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autoCompressPictures="0" defaultThemeVersion="124226"/>
  <mc:AlternateContent xmlns:mc="http://schemas.openxmlformats.org/markup-compatibility/2006">
    <mc:Choice Requires="x15">
      <x15ac:absPath xmlns:x15ac="http://schemas.microsoft.com/office/spreadsheetml/2010/11/ac" url="https://hgac.sharepoint.com/sites/H-GACCentral/state-required-reports/2020 State Required Reports/2020 State Auditor's Report/Section 391.0095 (c)/"/>
    </mc:Choice>
  </mc:AlternateContent>
  <xr:revisionPtr revIDLastSave="0" documentId="8_{79BEA9C3-3BBB-4B99-A67A-CCB9E88D8782}" xr6:coauthVersionLast="45" xr6:coauthVersionMax="45" xr10:uidLastSave="{00000000-0000-0000-0000-000000000000}"/>
  <bookViews>
    <workbookView xWindow="-120" yWindow="-120" windowWidth="20730" windowHeight="11160" activeTab="1" xr2:uid="{00000000-000D-0000-FFFF-FFFF00000000}"/>
  </bookViews>
  <sheets>
    <sheet name="Cover Page" sheetId="1" r:id="rId1"/>
    <sheet name="Deliverables" sheetId="2" r:id="rId2"/>
    <sheet name="Narrative" sheetId="3" r:id="rId3"/>
    <sheet name="Budget" sheetId="9" r:id="rId4"/>
    <sheet name="QA_CA" sheetId="8" r:id="rId5"/>
    <sheet name="Attachments" sheetId="6" r:id="rId6"/>
  </sheets>
  <definedNames>
    <definedName name="_xlnm.Print_Titles" localSheetId="1">Deliverables!$1:$2</definedName>
  </definedNames>
  <calcPr calcId="191029"/>
  <customWorkbookViews>
    <customWorkbookView name="Test" guid="{60907736-4DA6-4CA4-8A0B-C962663BF4C5}" maximized="1" windowWidth="1596" windowHeight="67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8" i="9" l="1"/>
  <c r="B18" i="9"/>
  <c r="G9" i="9" l="1"/>
  <c r="F9" i="9"/>
  <c r="B9" i="9"/>
  <c r="C9" i="9"/>
</calcChain>
</file>

<file path=xl/sharedStrings.xml><?xml version="1.0" encoding="utf-8"?>
<sst xmlns="http://schemas.openxmlformats.org/spreadsheetml/2006/main" count="195" uniqueCount="173">
  <si>
    <t>Quarterly Progress Report</t>
  </si>
  <si>
    <t>Deliverable</t>
  </si>
  <si>
    <t>ID#</t>
  </si>
  <si>
    <t>1-Project Administration</t>
  </si>
  <si>
    <t>2-Quality Assurance</t>
  </si>
  <si>
    <t>Date Sent</t>
  </si>
  <si>
    <t>Sub Task #</t>
  </si>
  <si>
    <t>Proposed New Due Date</t>
  </si>
  <si>
    <t>Current Due Date</t>
  </si>
  <si>
    <t xml:space="preserve">* The TCEQ Project Manager's signature indicates that the QPR is accepted as a project deliverable and also authorizes any changes in deliverable due dates requested in the Deliverables sheet. Approved due date changes should be inserted in the "Current Due Date" column in the next QPR. </t>
  </si>
  <si>
    <t>Discussion of Progress Last Quarter (Delete info from prior QPRs, and leave blank if no progress occurred)</t>
  </si>
  <si>
    <r>
      <t xml:space="preserve">If a deliverable </t>
    </r>
    <r>
      <rPr>
        <b/>
        <u/>
        <sz val="11"/>
        <color theme="1"/>
        <rFont val="Calibri"/>
        <family val="2"/>
        <scheme val="minor"/>
      </rPr>
      <t>is</t>
    </r>
    <r>
      <rPr>
        <b/>
        <sz val="11"/>
        <color theme="1"/>
        <rFont val="Calibri"/>
        <family val="2"/>
        <scheme val="minor"/>
      </rPr>
      <t xml:space="preserve"> or </t>
    </r>
    <r>
      <rPr>
        <b/>
        <u/>
        <sz val="11"/>
        <color theme="1"/>
        <rFont val="Calibri"/>
        <family val="2"/>
        <scheme val="minor"/>
      </rPr>
      <t>will be</t>
    </r>
    <r>
      <rPr>
        <b/>
        <sz val="11"/>
        <color theme="1"/>
        <rFont val="Calibri"/>
        <family val="2"/>
        <scheme val="minor"/>
      </rPr>
      <t xml:space="preserve"> late, a new due date must be proposed.  If this is the case, a justification describing the circumstances necessitating the new due date must be provided.  </t>
    </r>
  </si>
  <si>
    <t>Task/Issue</t>
  </si>
  <si>
    <t>Additional Description of Quarterly Activities, Milestones, and Issues</t>
  </si>
  <si>
    <t>Note: The purpose of this sheet is to provide for an ongoing discussion of tasks to document overall progress and to raise any overall issues that don't relate to specific deliverables.</t>
  </si>
  <si>
    <t>Subtask #</t>
  </si>
  <si>
    <t>Deliverable ID</t>
  </si>
  <si>
    <t>Deliverable Name</t>
  </si>
  <si>
    <t>Attachment File Name</t>
  </si>
  <si>
    <t>Please provide a listing of deliverables provided along with the QPR, and delete attachment references from prior quarters.  Reference the "Deliverables Report" to get the Deliverable ID, Subtask #, and Deliverable Name.</t>
  </si>
  <si>
    <t xml:space="preserve">Note: Please address activities and issues related to contract amendments, budget revisions, and other administrative matters under Task 1.  </t>
  </si>
  <si>
    <t xml:space="preserve">1. When ready to submit the QPR to TCEQ, the Contractor Project Manager must date and sign the cover page with an electronic signature (i.e., scanned signature). Send the signed Excel document to the TCEQ Project Manager. </t>
  </si>
  <si>
    <t xml:space="preserve">2. The TCEQ Project Manager will review and either: 1) Send back with comments or 2) approve, sign, date, and e-mail a scanned copy of the approved QPR to the Contractor Project Manager. </t>
  </si>
  <si>
    <t>3. After addressing comments email the updated Excel document the TCEQ Project Manager, along with a new date next to the electronic signature.</t>
  </si>
  <si>
    <t>4. The TCEQ Project Manager will sign, date, scan and send the approved QPR to the Contractor Project Manager. A final version of the Excel document will also be sent.</t>
  </si>
  <si>
    <t>Have any nonconformances occurred in the previous quarter? Yes/No</t>
  </si>
  <si>
    <t>Corrective Action #</t>
  </si>
  <si>
    <t>Date Issued</t>
  </si>
  <si>
    <t>Description of Deficiency</t>
  </si>
  <si>
    <t>Action Taken</t>
  </si>
  <si>
    <t>Date Closed</t>
  </si>
  <si>
    <t>Corrective Action Status Table</t>
  </si>
  <si>
    <t>Q1:</t>
  </si>
  <si>
    <t>Q2:</t>
  </si>
  <si>
    <t>Q3:</t>
  </si>
  <si>
    <t>Q4:</t>
  </si>
  <si>
    <t>New Budget by FY:</t>
  </si>
  <si>
    <t>If so, provide new budget by fiscal year estimates and justification for the change in the table below.</t>
  </si>
  <si>
    <t>Total:</t>
  </si>
  <si>
    <t>Totals:</t>
  </si>
  <si>
    <t>Federal</t>
  </si>
  <si>
    <t>Match</t>
  </si>
  <si>
    <t>Justification</t>
  </si>
  <si>
    <r>
      <t xml:space="preserve">Add any nonconformances and the corresponding corrective actions to the Corrective Action Status Table below. Nonconformances </t>
    </r>
    <r>
      <rPr>
        <u/>
        <sz val="11"/>
        <color theme="1"/>
        <rFont val="Calibri"/>
        <family val="2"/>
        <scheme val="minor"/>
      </rPr>
      <t>must</t>
    </r>
    <r>
      <rPr>
        <sz val="11"/>
        <color theme="1"/>
        <rFont val="Calibri"/>
        <family val="2"/>
        <scheme val="minor"/>
      </rPr>
      <t xml:space="preserve"> be communicated to the NPS Project Manager immediately via email and a Corrective Action Plan submitted within 14 days of the nonconformance occurring.</t>
    </r>
  </si>
  <si>
    <t>FY20:</t>
  </si>
  <si>
    <t>FY19:</t>
  </si>
  <si>
    <t xml:space="preserve">Section III: Has the total budget for this fiscal year changed?  </t>
  </si>
  <si>
    <t>Section II: Current FY Quarterly Spending:</t>
  </si>
  <si>
    <t>Section I: Current Budget by FY</t>
  </si>
  <si>
    <r>
      <t xml:space="preserve">This tab is used for budget planning purposes. The TCEQ uses the information quarterly for program budget planning. It is important this form is completed to avoid rush requests from the TCEQ Project Manager.
</t>
    </r>
    <r>
      <rPr>
        <b/>
        <sz val="11"/>
        <color theme="1"/>
        <rFont val="Calibri"/>
        <family val="2"/>
        <scheme val="minor"/>
      </rPr>
      <t xml:space="preserve">Section I </t>
    </r>
    <r>
      <rPr>
        <sz val="11"/>
        <color theme="1"/>
        <rFont val="Calibri"/>
        <family val="2"/>
        <scheme val="minor"/>
      </rPr>
      <t xml:space="preserve">tracks the current  budget by fiscal year. This information is from the Annual Budget Update. This is a high-level overview of planned spending for each year of the project. Changes to fiscal year estimates are noted in Section III. After the current QPR is approved the new fiscal year estimates should be moved from Section III to Section I.
</t>
    </r>
    <r>
      <rPr>
        <b/>
        <sz val="11"/>
        <color theme="1"/>
        <rFont val="Calibri"/>
        <family val="2"/>
        <scheme val="minor"/>
      </rPr>
      <t xml:space="preserve">Section II </t>
    </r>
    <r>
      <rPr>
        <sz val="11"/>
        <color theme="1"/>
        <rFont val="Calibri"/>
        <family val="2"/>
        <scheme val="minor"/>
      </rPr>
      <t xml:space="preserve">tracks the current fiscal year's invoicing. Include invoices that have been approved by TCEQ and estimates for upcoming invoices. 
</t>
    </r>
    <r>
      <rPr>
        <b/>
        <sz val="11"/>
        <color theme="1"/>
        <rFont val="Calibri"/>
        <family val="2"/>
        <scheme val="minor"/>
      </rPr>
      <t>Section III</t>
    </r>
    <r>
      <rPr>
        <sz val="11"/>
        <color theme="1"/>
        <rFont val="Calibri"/>
        <family val="2"/>
        <scheme val="minor"/>
      </rPr>
      <t xml:space="preserve"> tracks changes in the fiscal year budgets. Changes may be an increase or a decrease in spending from original estimate. After the current QPR is approved the new fiscal year estimates should be moved from Section III to Section I.</t>
    </r>
  </si>
  <si>
    <t>QPR (FY19Q1)</t>
  </si>
  <si>
    <t>QPR (FY19Q2)</t>
  </si>
  <si>
    <t>QPR (FY19Q3)</t>
  </si>
  <si>
    <t>QPR (FY19Q4)</t>
  </si>
  <si>
    <t>QPR (FY20Q1)</t>
  </si>
  <si>
    <t>QPR (FY20Q2)</t>
  </si>
  <si>
    <t>QPR (FY20Q3)</t>
  </si>
  <si>
    <t>QPR (FY20Q4)</t>
  </si>
  <si>
    <t>QPR (FY21Q1)</t>
  </si>
  <si>
    <t>Invoice (FY19Q1)</t>
  </si>
  <si>
    <t>Invoice (FY19Q2)</t>
  </si>
  <si>
    <t>Invoice (FY19Q3)</t>
  </si>
  <si>
    <t>Invoice (FY19Q4)</t>
  </si>
  <si>
    <t>Invoice (FY20Q1)</t>
  </si>
  <si>
    <t>Invoice (FY20Q2)</t>
  </si>
  <si>
    <t>Invoice (FY20Q3)</t>
  </si>
  <si>
    <t>Invoice (FY20Q4)</t>
  </si>
  <si>
    <t>Invoice (FY21Q1)__Sept</t>
  </si>
  <si>
    <t>Invoice (FY21Q1)_Oct</t>
  </si>
  <si>
    <t>Invoice (FY21Q1)Nov</t>
  </si>
  <si>
    <t>Conference Call (FY19Q2)</t>
  </si>
  <si>
    <t>Conference Call (FY19Q3)</t>
  </si>
  <si>
    <t>Conference Call (FY19Q4)</t>
  </si>
  <si>
    <t>Conference Call (FY20Q1)</t>
  </si>
  <si>
    <t>Conference Call (FY20Q2)</t>
  </si>
  <si>
    <t>Conference Call (FY20Q3)</t>
  </si>
  <si>
    <t>Conference Call (FY20Q4)</t>
  </si>
  <si>
    <t>Conference Call (FY21Q1)</t>
  </si>
  <si>
    <t>Post-Award Mtg (Notes within 2 days of mtg)</t>
  </si>
  <si>
    <t>EPA Coordination Mtg (Upon Request)</t>
  </si>
  <si>
    <t>Annual Report Article (If requested)</t>
  </si>
  <si>
    <t>FY20 Annual Budget Update</t>
  </si>
  <si>
    <t>QAPP Planning Mtg Notes</t>
  </si>
  <si>
    <t>Draft QAPP</t>
  </si>
  <si>
    <t>Final QAPP</t>
  </si>
  <si>
    <t>Draft Data Analysis Summary Report, including documentation of data compilation and review and documentation of DMR/SSO analysis</t>
  </si>
  <si>
    <t>Final Data Analysis Summary Report, including documentation of data compilation and review and documentation of DMR/SSO analysis</t>
  </si>
  <si>
    <t>Load duration curve update</t>
  </si>
  <si>
    <t>SELECT Update</t>
  </si>
  <si>
    <t>Draft Modeling Report</t>
  </si>
  <si>
    <t>Final Modeling Report</t>
  </si>
  <si>
    <t>Draft Public Participation Plan</t>
  </si>
  <si>
    <t>Final Public Participation Plan</t>
  </si>
  <si>
    <t>Stakeholder Contact List (with QPRs)</t>
  </si>
  <si>
    <t>Project Website</t>
  </si>
  <si>
    <t>Website Update (FY19Q3)</t>
  </si>
  <si>
    <t>Website Update (FY19Q4)</t>
  </si>
  <si>
    <t>Website Update (FY20Q1)</t>
  </si>
  <si>
    <t>Website Update (FY20Q2)</t>
  </si>
  <si>
    <t>Website Update (FY20Q3)</t>
  </si>
  <si>
    <t>Website Update (FY20Q4)</t>
  </si>
  <si>
    <t>Website Update (FY21Q1)</t>
  </si>
  <si>
    <t>Project Meeting (FY19Q1)</t>
  </si>
  <si>
    <t>Project Meeting (FY19Q2)</t>
  </si>
  <si>
    <t>Project Meeting (FY19Q3)</t>
  </si>
  <si>
    <t>Project Meeting (FY19Q4)</t>
  </si>
  <si>
    <t>Project Meeting (FY20Q1)</t>
  </si>
  <si>
    <t>Project Meeting (FY20Q2)</t>
  </si>
  <si>
    <t>Project Meeting (FY20Q3)</t>
  </si>
  <si>
    <t>Project Meeting (FY20Q4)</t>
  </si>
  <si>
    <t>Project Meeting (FY21Q1)</t>
  </si>
  <si>
    <t>Documentation of other meetings attended</t>
  </si>
  <si>
    <t xml:space="preserve">Documentation of other meetings attended </t>
  </si>
  <si>
    <t>Documentation of education and outreach events</t>
  </si>
  <si>
    <t>FY19 Documentation of Partner Events Attended</t>
  </si>
  <si>
    <t>FY20 Documentation of Partner Events Attended</t>
  </si>
  <si>
    <t>Draft Stakeholder Outreach Task</t>
  </si>
  <si>
    <t>Final Stakeholder Outreach Task</t>
  </si>
  <si>
    <t>WPP Outline</t>
  </si>
  <si>
    <t xml:space="preserve">WPP Timeline </t>
  </si>
  <si>
    <t>Documentation of stakeholder approval of WPP</t>
  </si>
  <si>
    <t>Draft WPP to EPA</t>
  </si>
  <si>
    <t>Draft WPP to stakeholders and TCEQ</t>
  </si>
  <si>
    <t>Final WPP to EPA</t>
  </si>
  <si>
    <t>Response to comments from EPA</t>
  </si>
  <si>
    <t>Response to comments from stakeholders and TCEQ</t>
  </si>
  <si>
    <t>WPP Document Review Plan</t>
  </si>
  <si>
    <t>Documentation of dissemination of WPP and Executive Summary</t>
  </si>
  <si>
    <t>Draft Executive Summary</t>
  </si>
  <si>
    <t>Final Executive Summary</t>
  </si>
  <si>
    <t>Final QPR as Final Report</t>
  </si>
  <si>
    <t>Entity: HGAC</t>
  </si>
  <si>
    <t>Contract No: 582-19-90201</t>
  </si>
  <si>
    <t xml:space="preserve"> Project Name: Cypress Creek WPP Development</t>
  </si>
  <si>
    <t>TCEQ Project Manager:  Jessica Uramkin</t>
  </si>
  <si>
    <t>Contractor Project Manager: Justin Bower</t>
  </si>
  <si>
    <t>NA</t>
  </si>
  <si>
    <t>To be sent under separate cover after close of quarter</t>
  </si>
  <si>
    <t>Various</t>
  </si>
  <si>
    <t>TBD</t>
  </si>
  <si>
    <t>3 - Water Quality Data Acquisition and Evaluation</t>
  </si>
  <si>
    <t>4 – Modeling</t>
  </si>
  <si>
    <t>5 – Stakeholder Outreach</t>
  </si>
  <si>
    <t>No action was taken on this item</t>
  </si>
  <si>
    <t>6 – WPP Development</t>
  </si>
  <si>
    <t>7 – Final Report</t>
  </si>
  <si>
    <t>Contract initiated in Q2</t>
  </si>
  <si>
    <t>FY21</t>
  </si>
  <si>
    <t xml:space="preserve">Approval* Signature ____________________________Date </t>
  </si>
  <si>
    <t xml:space="preserve">Date reflects final TCEQ approval. </t>
  </si>
  <si>
    <t>Documentation of other meetings attended (stakeholder  contact)</t>
  </si>
  <si>
    <t xml:space="preserve">H-GAC continued to administer the contract during this quarter. Quarterly communication with TCEQ PM was held during the quarter, along with other informal project discussion. Invoice for quarterly costs will be submitted by the due date. </t>
  </si>
  <si>
    <t>FY21:</t>
  </si>
  <si>
    <t>No</t>
  </si>
  <si>
    <t>Outreach and education are reported in the Stakeholder contact summary included under separate cover.</t>
  </si>
  <si>
    <t>FY 20 Q1</t>
  </si>
  <si>
    <t>Date Submitted: 12/12/19</t>
  </si>
  <si>
    <t>Awaiting request from TCEQ</t>
  </si>
  <si>
    <t>Draft report to be complete by 12/31, most modelling and revisions completed prior to end of quarter.</t>
  </si>
  <si>
    <t xml:space="preserve">Per discussion with TCEQ PM, to follow TCEQ review of report with adjusted date. </t>
  </si>
  <si>
    <t>Partnership meetings were held 9/26 and 11/21, and Work Group Meetings were held in various dates during November.</t>
  </si>
  <si>
    <t>Outreach and education are reported in the Stakeholder contact summary included under separate cover or forwarded separately for individual events.</t>
  </si>
  <si>
    <t xml:space="preserve">H-GAC continued to implement the  final approved QAPP. There were no issues with QAPP adherence in this quarter. </t>
  </si>
  <si>
    <t>H-GAC completed data analyses, with the final report to be completed by early Q2 FY20.</t>
  </si>
  <si>
    <t>H-GAC substantially completed modelling analyses, presented them for feedback to stakeholders and partners, and revised the modeling as needed. The final modeling report is expected in early Q2 FY20.</t>
  </si>
  <si>
    <t xml:space="preserve">Staff began completion of background information and modeling sections for TCEQ review and WPP inclusion. </t>
  </si>
  <si>
    <t>Stakeholder Contact Documentation Q1 FY20.docx</t>
  </si>
  <si>
    <t xml:space="preserve"> Materials for meetings added to Project Documents page. Announcements for meetings, survey, and other events hosted on front page. </t>
  </si>
  <si>
    <t xml:space="preserve">Modeling substantially completed and revised with stakeholder, draft will be completed by 12/31. </t>
  </si>
  <si>
    <t xml:space="preserve">Contact documentation included in the narrative section of this QPR and in the stakeholder contact summary attached as a separate document. </t>
  </si>
  <si>
    <t xml:space="preserve">H-GAC held two formal Partnership meetings in the watershed. On 9/26 the Steering Committee was formed,  and the Partnership discussed water quality issues and pollutant sources. On 11/21 the Partnership discussed bacteria sources and modeling results. Between the meetings stakeholders provided feedback at a series of Work Group meetings for Agriculture and Wildlife, and Human Sources. Good participation and active feedback were achieved across all meetings. H-GAC continued to work with local elected representatives on their interest in the project and with several partners (NRCS, KPC, et al.) on potential implementation efforts. H-GAC updated the website with project materials for meetings, notifications for other events, and a survey. H-GAC staff attended a number of outreach events in the project area, or serving project populations, including presentations to several conferences (greater detail is provided in the included Stakeholder Contact summary document).  H-GAC attended regional and state meetings representing the project along with other watershed projects, including the Water and Sediment Quality subcommittee of the GBEP,  H-GAC Natural Resources Advisory Council, etc. H-GAC staff discussed the project and outreach activities with a number of key stakeholders including Harris County Flood Control District, Bayou Land Conservancy, Katy Prairie Conservancy, Harris County Precinct 4 staff,  Cypress Creek Flood Control Coalition, Texas Forest Service, et al.  More information is available on the attached stakeholder contact documentation. </t>
  </si>
  <si>
    <t>Approval Signature ____________________________ Date __1/9/20___</t>
  </si>
  <si>
    <t xml:space="preserve">Call held 11/19 and notes to be submitted under separate cover.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</si>
</sst>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164" formatCode="mm/dd/yy;@"/>
    <numFmt numFmtId="165" formatCode="&quot;$&quot;#,##0.00"/>
    <numFmt numFmtId="166" formatCode="&quot;$&quot;#,##0"/>
  </numFmts>
  <fonts count="13" x14ac:knownFonts="1">
    <font>
      <sz val="11"/>
      <color theme="1"/>
      <name val="Calibri"/>
      <family val="2"/>
      <scheme val="minor"/>
    </font>
    <font>
      <b/>
      <sz val="11"/>
      <color theme="1"/>
      <name val="Calibri"/>
      <family val="2"/>
      <scheme val="minor"/>
    </font>
    <font>
      <sz val="15"/>
      <color theme="1"/>
      <name val="Calibri"/>
      <family val="2"/>
      <scheme val="minor"/>
    </font>
    <font>
      <b/>
      <sz val="11"/>
      <color rgb="FF000000"/>
      <name val="Calibri"/>
      <family val="2"/>
    </font>
    <font>
      <b/>
      <sz val="15"/>
      <color theme="1"/>
      <name val="Calibri"/>
      <family val="2"/>
      <scheme val="minor"/>
    </font>
    <font>
      <sz val="10"/>
      <color theme="1"/>
      <name val="Calibri"/>
      <family val="2"/>
      <scheme val="minor"/>
    </font>
    <font>
      <b/>
      <u/>
      <sz val="11"/>
      <color theme="1"/>
      <name val="Calibri"/>
      <family val="2"/>
      <scheme val="minor"/>
    </font>
    <font>
      <sz val="8"/>
      <name val="Calibri"/>
      <family val="2"/>
      <scheme val="minor"/>
    </font>
    <font>
      <b/>
      <sz val="12"/>
      <color theme="1"/>
      <name val="Times New Roman"/>
      <family val="1"/>
    </font>
    <font>
      <sz val="12"/>
      <color theme="1"/>
      <name val="Times New Roman"/>
      <family val="1"/>
    </font>
    <font>
      <u/>
      <sz val="11"/>
      <color theme="1"/>
      <name val="Calibri"/>
      <family val="2"/>
      <scheme val="minor"/>
    </font>
    <font>
      <u/>
      <sz val="11"/>
      <color theme="10"/>
      <name val="Calibri"/>
      <family val="2"/>
      <scheme val="minor"/>
    </font>
    <font>
      <u/>
      <sz val="11"/>
      <color theme="1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C0C0C0"/>
      </patternFill>
    </fill>
    <fill>
      <patternFill patternType="solid">
        <fgColor rgb="FFFFFF00"/>
        <bgColor indexed="64"/>
      </patternFill>
    </fill>
    <fill>
      <patternFill patternType="solid">
        <fgColor rgb="FFFFFF00"/>
        <bgColor rgb="FFC0C0C0"/>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style="thin">
        <color indexed="64"/>
      </left>
      <right/>
      <top/>
      <bottom/>
      <diagonal/>
    </border>
    <border>
      <left style="thin">
        <color auto="1"/>
      </left>
      <right style="thin">
        <color auto="1"/>
      </right>
      <top/>
      <bottom style="thin">
        <color auto="1"/>
      </bottom>
      <diagonal/>
    </border>
  </borders>
  <cellStyleXfs count="9">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95">
    <xf numFmtId="0" fontId="0" fillId="0" borderId="0" xfId="0"/>
    <xf numFmtId="0" fontId="2" fillId="0" borderId="0" xfId="0" applyFont="1"/>
    <xf numFmtId="0" fontId="0" fillId="0" borderId="1" xfId="0" applyBorder="1" applyAlignment="1">
      <alignment wrapText="1"/>
    </xf>
    <xf numFmtId="0" fontId="0" fillId="0" borderId="1" xfId="0" applyBorder="1"/>
    <xf numFmtId="0" fontId="1" fillId="2" borderId="1" xfId="0" applyFont="1" applyFill="1" applyBorder="1" applyAlignment="1">
      <alignment wrapText="1"/>
    </xf>
    <xf numFmtId="0" fontId="3" fillId="3" borderId="1" xfId="0" applyFont="1" applyFill="1" applyBorder="1" applyAlignment="1" applyProtection="1">
      <alignment horizontal="center" vertical="center" wrapText="1"/>
    </xf>
    <xf numFmtId="0" fontId="0" fillId="0" borderId="0" xfId="0" applyAlignment="1">
      <alignment wrapText="1"/>
    </xf>
    <xf numFmtId="0" fontId="0" fillId="0" borderId="1" xfId="0" applyFont="1" applyBorder="1" applyAlignment="1">
      <alignment wrapText="1"/>
    </xf>
    <xf numFmtId="0" fontId="4" fillId="0" borderId="0" xfId="0" applyFont="1" applyAlignment="1">
      <alignment horizontal="center"/>
    </xf>
    <xf numFmtId="0" fontId="2" fillId="0" borderId="0" xfId="0" applyFont="1" applyAlignment="1">
      <alignment horizontal="center"/>
    </xf>
    <xf numFmtId="0" fontId="1" fillId="2" borderId="1" xfId="0" applyFont="1" applyFill="1" applyBorder="1" applyAlignment="1">
      <alignment horizontal="center" vertical="center" wrapText="1"/>
    </xf>
    <xf numFmtId="164" fontId="3" fillId="3" borderId="1" xfId="0" applyNumberFormat="1" applyFont="1" applyFill="1" applyBorder="1" applyAlignment="1" applyProtection="1">
      <alignment horizontal="center" vertical="center" wrapText="1"/>
    </xf>
    <xf numFmtId="164" fontId="0" fillId="0" borderId="1" xfId="0" applyNumberFormat="1" applyBorder="1"/>
    <xf numFmtId="0" fontId="0" fillId="4" borderId="0" xfId="0" applyFill="1" applyAlignment="1">
      <alignment wrapText="1"/>
    </xf>
    <xf numFmtId="0" fontId="3" fillId="5" borderId="1" xfId="0" applyFont="1" applyFill="1" applyBorder="1" applyAlignment="1" applyProtection="1">
      <alignment horizontal="center" vertical="center" wrapText="1"/>
    </xf>
    <xf numFmtId="0" fontId="0" fillId="0" borderId="0" xfId="0" applyFill="1"/>
    <xf numFmtId="0" fontId="1" fillId="2" borderId="1" xfId="0" applyFont="1" applyFill="1" applyBorder="1" applyAlignment="1">
      <alignment horizontal="center" wrapText="1"/>
    </xf>
    <xf numFmtId="0" fontId="9" fillId="0" borderId="1" xfId="0" applyFont="1" applyBorder="1" applyAlignment="1">
      <alignment vertical="center" wrapText="1"/>
    </xf>
    <xf numFmtId="0" fontId="8" fillId="0" borderId="0" xfId="0" applyFont="1"/>
    <xf numFmtId="0" fontId="0" fillId="0" borderId="1" xfId="0" applyFont="1" applyBorder="1" applyAlignment="1">
      <alignment vertical="center" wrapText="1"/>
    </xf>
    <xf numFmtId="14" fontId="0" fillId="0" borderId="1" xfId="0" applyNumberFormat="1" applyFont="1" applyBorder="1" applyAlignment="1">
      <alignment horizontal="left" vertical="center" wrapText="1"/>
    </xf>
    <xf numFmtId="0" fontId="0" fillId="0" borderId="0" xfId="0" applyProtection="1">
      <protection locked="0"/>
    </xf>
    <xf numFmtId="0" fontId="0" fillId="0" borderId="2" xfId="0" applyBorder="1" applyAlignment="1" applyProtection="1">
      <alignment horizontal="left"/>
      <protection locked="0"/>
    </xf>
    <xf numFmtId="0" fontId="0" fillId="0" borderId="1" xfId="0" applyBorder="1" applyAlignment="1" applyProtection="1">
      <protection locked="0"/>
    </xf>
    <xf numFmtId="0" fontId="0" fillId="0" borderId="1" xfId="0" applyFill="1" applyBorder="1" applyAlignment="1" applyProtection="1">
      <protection locked="0"/>
    </xf>
    <xf numFmtId="165" fontId="0" fillId="0" borderId="1" xfId="0" applyNumberFormat="1" applyFill="1" applyBorder="1" applyAlignment="1" applyProtection="1">
      <protection locked="0"/>
    </xf>
    <xf numFmtId="0" fontId="0" fillId="0" borderId="8" xfId="0" applyFill="1" applyBorder="1" applyAlignment="1" applyProtection="1">
      <protection locked="0"/>
    </xf>
    <xf numFmtId="0" fontId="0" fillId="0" borderId="0" xfId="0" applyFill="1" applyBorder="1" applyAlignment="1" applyProtection="1">
      <protection locked="0"/>
    </xf>
    <xf numFmtId="0" fontId="0" fillId="0" borderId="0" xfId="0" applyBorder="1" applyAlignment="1" applyProtection="1">
      <alignment horizontal="left"/>
      <protection locked="0"/>
    </xf>
    <xf numFmtId="0" fontId="1" fillId="0" borderId="0" xfId="0" applyFont="1" applyFill="1" applyBorder="1" applyProtection="1">
      <protection locked="0"/>
    </xf>
    <xf numFmtId="0" fontId="1" fillId="0" borderId="0" xfId="0" applyFont="1" applyBorder="1" applyAlignment="1" applyProtection="1">
      <protection locked="0"/>
    </xf>
    <xf numFmtId="0" fontId="1" fillId="0" borderId="0" xfId="0" applyFont="1" applyBorder="1" applyAlignment="1" applyProtection="1">
      <alignment horizontal="center"/>
      <protection locked="0"/>
    </xf>
    <xf numFmtId="0" fontId="0" fillId="0" borderId="0" xfId="0" applyBorder="1" applyAlignment="1" applyProtection="1">
      <protection locked="0"/>
    </xf>
    <xf numFmtId="165" fontId="0" fillId="0" borderId="0" xfId="0" applyNumberFormat="1" applyBorder="1" applyAlignment="1" applyProtection="1">
      <alignment horizontal="left"/>
      <protection locked="0"/>
    </xf>
    <xf numFmtId="0" fontId="0" fillId="0" borderId="3" xfId="0" applyBorder="1" applyProtection="1">
      <protection locked="0"/>
    </xf>
    <xf numFmtId="0" fontId="0" fillId="0" borderId="1" xfId="0" applyBorder="1" applyAlignment="1" applyProtection="1">
      <alignment horizontal="left"/>
      <protection locked="0"/>
    </xf>
    <xf numFmtId="165" fontId="0" fillId="0" borderId="1" xfId="0" applyNumberFormat="1" applyBorder="1" applyAlignment="1" applyProtection="1">
      <alignment horizontal="left"/>
      <protection locked="0"/>
    </xf>
    <xf numFmtId="0" fontId="0" fillId="0" borderId="5" xfId="0" applyBorder="1" applyProtection="1">
      <protection locked="0"/>
    </xf>
    <xf numFmtId="0" fontId="1" fillId="0" borderId="9" xfId="0" applyFont="1" applyBorder="1" applyAlignment="1" applyProtection="1">
      <alignment horizontal="center"/>
      <protection locked="0"/>
    </xf>
    <xf numFmtId="0" fontId="0" fillId="0" borderId="6" xfId="0" applyBorder="1" applyProtection="1">
      <protection locked="0"/>
    </xf>
    <xf numFmtId="0" fontId="1" fillId="0" borderId="8" xfId="0" applyFont="1" applyBorder="1" applyAlignment="1" applyProtection="1">
      <alignment horizontal="left"/>
      <protection locked="0"/>
    </xf>
    <xf numFmtId="0" fontId="1" fillId="0" borderId="9" xfId="0"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3" xfId="0" applyFont="1" applyBorder="1" applyAlignment="1" applyProtection="1">
      <alignment horizontal="left"/>
      <protection locked="0"/>
    </xf>
    <xf numFmtId="165" fontId="0" fillId="0" borderId="1" xfId="0" applyNumberFormat="1" applyBorder="1" applyAlignment="1" applyProtection="1">
      <protection locked="0"/>
    </xf>
    <xf numFmtId="0" fontId="1" fillId="0" borderId="7" xfId="0" applyFont="1" applyBorder="1" applyAlignment="1" applyProtection="1">
      <alignment horizontal="center"/>
      <protection locked="0"/>
    </xf>
    <xf numFmtId="0" fontId="1" fillId="0" borderId="3" xfId="0" applyFont="1" applyBorder="1" applyAlignment="1" applyProtection="1">
      <protection locked="0"/>
    </xf>
    <xf numFmtId="0" fontId="5" fillId="0" borderId="6" xfId="0" applyFont="1" applyBorder="1" applyProtection="1">
      <protection locked="0"/>
    </xf>
    <xf numFmtId="0" fontId="1" fillId="0" borderId="6" xfId="0" applyFont="1" applyBorder="1" applyAlignment="1" applyProtection="1">
      <alignment horizontal="left"/>
      <protection locked="0"/>
    </xf>
    <xf numFmtId="0" fontId="0" fillId="6" borderId="0" xfId="0" applyFill="1" applyProtection="1">
      <protection locked="0"/>
    </xf>
    <xf numFmtId="0" fontId="0" fillId="6" borderId="1" xfId="0" applyFill="1" applyBorder="1" applyAlignment="1" applyProtection="1">
      <protection locked="0"/>
    </xf>
    <xf numFmtId="0" fontId="1" fillId="6" borderId="4" xfId="0" applyFont="1" applyFill="1" applyBorder="1" applyAlignment="1" applyProtection="1">
      <protection locked="0"/>
    </xf>
    <xf numFmtId="0" fontId="1" fillId="6" borderId="3" xfId="0" applyFont="1" applyFill="1" applyBorder="1" applyAlignment="1" applyProtection="1">
      <protection locked="0"/>
    </xf>
    <xf numFmtId="0" fontId="1" fillId="6" borderId="2" xfId="0" applyFont="1" applyFill="1" applyBorder="1" applyAlignment="1" applyProtection="1">
      <protection locked="0"/>
    </xf>
    <xf numFmtId="166" fontId="0" fillId="0" borderId="1" xfId="0" applyNumberFormat="1" applyBorder="1" applyAlignment="1" applyProtection="1">
      <alignment horizontal="left"/>
      <protection locked="0"/>
    </xf>
    <xf numFmtId="14" fontId="0" fillId="0" borderId="1" xfId="0" applyNumberFormat="1" applyBorder="1"/>
    <xf numFmtId="0" fontId="0" fillId="0" borderId="0" xfId="0" applyFont="1"/>
    <xf numFmtId="0" fontId="0" fillId="0" borderId="1" xfId="0" applyFont="1" applyFill="1" applyBorder="1" applyAlignment="1">
      <alignment wrapText="1"/>
    </xf>
    <xf numFmtId="165" fontId="0" fillId="0" borderId="0" xfId="0" applyNumberFormat="1" applyBorder="1" applyAlignment="1" applyProtection="1">
      <protection locked="0"/>
    </xf>
    <xf numFmtId="4" fontId="0" fillId="0" borderId="1" xfId="0" applyNumberFormat="1" applyBorder="1" applyAlignment="1" applyProtection="1">
      <protection locked="0"/>
    </xf>
    <xf numFmtId="165" fontId="0" fillId="6" borderId="1" xfId="0" applyNumberFormat="1" applyFill="1" applyBorder="1" applyAlignment="1" applyProtection="1">
      <protection locked="0"/>
    </xf>
    <xf numFmtId="166" fontId="0" fillId="0" borderId="0" xfId="0" applyNumberFormat="1" applyBorder="1" applyAlignment="1" applyProtection="1">
      <protection locked="0"/>
    </xf>
    <xf numFmtId="8" fontId="0" fillId="0" borderId="1" xfId="0" applyNumberFormat="1" applyBorder="1" applyAlignment="1" applyProtection="1">
      <protection locked="0"/>
    </xf>
    <xf numFmtId="166" fontId="0" fillId="0" borderId="1" xfId="0" applyNumberFormat="1" applyBorder="1" applyAlignment="1" applyProtection="1">
      <protection locked="0"/>
    </xf>
    <xf numFmtId="0" fontId="1" fillId="4" borderId="2" xfId="0" applyFont="1" applyFill="1" applyBorder="1" applyAlignment="1">
      <alignment wrapText="1"/>
    </xf>
    <xf numFmtId="0" fontId="1" fillId="4" borderId="3" xfId="0" applyFont="1" applyFill="1" applyBorder="1" applyAlignment="1">
      <alignment wrapText="1"/>
    </xf>
    <xf numFmtId="0" fontId="1" fillId="4" borderId="4" xfId="0" applyFont="1" applyFill="1" applyBorder="1" applyAlignment="1">
      <alignment wrapText="1"/>
    </xf>
    <xf numFmtId="0" fontId="0" fillId="4" borderId="0" xfId="0" applyFill="1" applyAlignment="1">
      <alignment wrapText="1"/>
    </xf>
    <xf numFmtId="0" fontId="0" fillId="4" borderId="0" xfId="0" applyFill="1" applyAlignment="1"/>
    <xf numFmtId="0" fontId="0" fillId="4" borderId="5" xfId="0" applyFill="1" applyBorder="1" applyAlignment="1">
      <alignment wrapText="1"/>
    </xf>
    <xf numFmtId="0" fontId="0" fillId="4" borderId="5" xfId="0" applyFill="1" applyBorder="1" applyAlignment="1"/>
    <xf numFmtId="0" fontId="0" fillId="0" borderId="2" xfId="0" applyBorder="1" applyAlignment="1" applyProtection="1">
      <alignment horizontal="left" wrapText="1"/>
      <protection locked="0"/>
    </xf>
    <xf numFmtId="0" fontId="0" fillId="0" borderId="3" xfId="0" applyBorder="1" applyAlignment="1" applyProtection="1">
      <alignment horizontal="left" wrapText="1"/>
      <protection locked="0"/>
    </xf>
    <xf numFmtId="0" fontId="0" fillId="0" borderId="4" xfId="0" applyBorder="1" applyAlignment="1" applyProtection="1">
      <alignment horizontal="left" wrapText="1"/>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4" xfId="0" applyBorder="1" applyAlignment="1" applyProtection="1">
      <alignment horizontal="center"/>
      <protection locked="0"/>
    </xf>
    <xf numFmtId="0" fontId="0" fillId="4" borderId="2" xfId="0" applyFont="1" applyFill="1" applyBorder="1" applyAlignment="1" applyProtection="1">
      <alignment horizontal="left" wrapText="1"/>
      <protection locked="0"/>
    </xf>
    <xf numFmtId="0" fontId="0" fillId="4" borderId="3" xfId="0" applyFont="1" applyFill="1" applyBorder="1" applyAlignment="1" applyProtection="1">
      <alignment horizontal="left" wrapText="1"/>
      <protection locked="0"/>
    </xf>
    <xf numFmtId="0" fontId="0" fillId="4" borderId="4" xfId="0" applyFont="1" applyFill="1" applyBorder="1" applyAlignment="1" applyProtection="1">
      <alignment horizontal="left" wrapText="1"/>
      <protection locked="0"/>
    </xf>
    <xf numFmtId="0" fontId="1" fillId="0" borderId="6" xfId="0" applyFont="1" applyBorder="1" applyAlignment="1" applyProtection="1">
      <alignment horizontal="left"/>
      <protection locked="0"/>
    </xf>
    <xf numFmtId="0" fontId="0" fillId="6" borderId="1" xfId="0" applyFill="1" applyBorder="1" applyAlignment="1" applyProtection="1">
      <alignment horizontal="left" wrapText="1"/>
      <protection locked="0"/>
    </xf>
    <xf numFmtId="0" fontId="1" fillId="0" borderId="2" xfId="0" applyFont="1" applyBorder="1" applyAlignment="1" applyProtection="1">
      <alignment horizontal="center"/>
      <protection locked="0"/>
    </xf>
    <xf numFmtId="0" fontId="1" fillId="0" borderId="3"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0" xfId="0" applyFont="1" applyBorder="1" applyAlignment="1">
      <alignment horizontal="center"/>
    </xf>
    <xf numFmtId="0" fontId="0" fillId="4" borderId="2" xfId="0" applyFont="1" applyFill="1" applyBorder="1" applyAlignment="1">
      <alignment horizontal="left" wrapText="1"/>
    </xf>
    <xf numFmtId="0" fontId="0" fillId="4" borderId="3" xfId="0" applyFont="1" applyFill="1" applyBorder="1" applyAlignment="1">
      <alignment horizontal="left" wrapText="1"/>
    </xf>
    <xf numFmtId="0" fontId="0" fillId="4" borderId="4" xfId="0" applyFont="1" applyFill="1" applyBorder="1" applyAlignment="1">
      <alignment horizontal="left" wrapText="1"/>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4" borderId="2"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cellXfs>
  <cellStyles count="9">
    <cellStyle name="Followed Hyperlink" xfId="2" builtinId="9" hidden="1"/>
    <cellStyle name="Followed Hyperlink" xfId="4" builtinId="9" hidden="1"/>
    <cellStyle name="Followed Hyperlink" xfId="6" builtinId="9" hidden="1"/>
    <cellStyle name="Followed Hyperlink" xfId="8" builtinId="9" hidden="1"/>
    <cellStyle name="Hyperlink" xfId="1" builtinId="8" hidden="1"/>
    <cellStyle name="Hyperlink" xfId="3" builtinId="8" hidden="1"/>
    <cellStyle name="Hyperlink" xfId="5" builtinId="8" hidden="1"/>
    <cellStyle name="Hyperlink" xfId="7" builtinId="8" hidden="1"/>
    <cellStyle name="Normal" xfId="0" builtinId="0"/>
  </cellStyles>
  <dxfs count="3">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2171700</xdr:colOff>
      <xdr:row>8</xdr:row>
      <xdr:rowOff>9525</xdr:rowOff>
    </xdr:from>
    <xdr:to>
      <xdr:col>0</xdr:col>
      <xdr:colOff>3390900</xdr:colOff>
      <xdr:row>10</xdr:row>
      <xdr:rowOff>104775</xdr:rowOff>
    </xdr:to>
    <xdr:pic>
      <xdr:nvPicPr>
        <xdr:cNvPr id="2" name="Picture 1" descr="sig.bmp">
          <a:extLst>
            <a:ext uri="{FF2B5EF4-FFF2-40B4-BE49-F238E27FC236}">
              <a16:creationId xmlns:a16="http://schemas.microsoft.com/office/drawing/2014/main" id="{E99C41B1-6CE7-4369-9686-C8241676C969}"/>
            </a:ext>
          </a:extLst>
        </xdr:cNvPr>
        <xdr:cNvPicPr/>
      </xdr:nvPicPr>
      <xdr:blipFill>
        <a:blip xmlns:r="http://schemas.openxmlformats.org/officeDocument/2006/relationships" r:embed="rId1" cstate="print"/>
        <a:stretch>
          <a:fillRect/>
        </a:stretch>
      </xdr:blipFill>
      <xdr:spPr>
        <a:xfrm>
          <a:off x="2171700" y="1971675"/>
          <a:ext cx="1219200" cy="523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22"/>
  <sheetViews>
    <sheetView view="pageLayout" topLeftCell="A7" zoomScaleSheetLayoutView="100" workbookViewId="0">
      <selection activeCell="A11" sqref="A11"/>
    </sheetView>
  </sheetViews>
  <sheetFormatPr defaultColWidth="8.85546875" defaultRowHeight="15" x14ac:dyDescent="0.25"/>
  <cols>
    <col min="1" max="1" width="88.140625" customWidth="1"/>
    <col min="8" max="8" width="9.140625" customWidth="1"/>
  </cols>
  <sheetData>
    <row r="1" spans="1:1" ht="19.5" x14ac:dyDescent="0.3">
      <c r="A1" s="8" t="s">
        <v>0</v>
      </c>
    </row>
    <row r="2" spans="1:1" ht="19.5" x14ac:dyDescent="0.3">
      <c r="A2" s="9" t="s">
        <v>155</v>
      </c>
    </row>
    <row r="3" spans="1:1" ht="19.5" x14ac:dyDescent="0.3">
      <c r="A3" s="9" t="s">
        <v>131</v>
      </c>
    </row>
    <row r="4" spans="1:1" ht="19.5" x14ac:dyDescent="0.3">
      <c r="A4" s="9" t="s">
        <v>132</v>
      </c>
    </row>
    <row r="5" spans="1:1" ht="19.5" x14ac:dyDescent="0.3">
      <c r="A5" s="9" t="s">
        <v>133</v>
      </c>
    </row>
    <row r="6" spans="1:1" ht="19.5" x14ac:dyDescent="0.3">
      <c r="A6" s="9" t="s">
        <v>156</v>
      </c>
    </row>
    <row r="7" spans="1:1" ht="9" customHeight="1" x14ac:dyDescent="0.25"/>
    <row r="8" spans="1:1" ht="28.5" customHeight="1" x14ac:dyDescent="0.3">
      <c r="A8" s="1" t="s">
        <v>135</v>
      </c>
    </row>
    <row r="9" spans="1:1" ht="24" customHeight="1" x14ac:dyDescent="0.3">
      <c r="A9" s="1" t="s">
        <v>171</v>
      </c>
    </row>
    <row r="10" spans="1:1" ht="9.75" customHeight="1" x14ac:dyDescent="0.25"/>
    <row r="11" spans="1:1" ht="28.5" customHeight="1" x14ac:dyDescent="0.3">
      <c r="A11" s="1" t="s">
        <v>134</v>
      </c>
    </row>
    <row r="12" spans="1:1" ht="27.75" customHeight="1" x14ac:dyDescent="0.3">
      <c r="A12" s="1" t="s">
        <v>148</v>
      </c>
    </row>
    <row r="14" spans="1:1" ht="51" customHeight="1" x14ac:dyDescent="0.25">
      <c r="A14" s="13" t="s">
        <v>9</v>
      </c>
    </row>
    <row r="16" spans="1:1" ht="45" x14ac:dyDescent="0.25">
      <c r="A16" s="6" t="s">
        <v>21</v>
      </c>
    </row>
    <row r="17" spans="1:1" x14ac:dyDescent="0.25">
      <c r="A17" s="6"/>
    </row>
    <row r="18" spans="1:1" ht="30" x14ac:dyDescent="0.25">
      <c r="A18" s="6" t="s">
        <v>22</v>
      </c>
    </row>
    <row r="19" spans="1:1" x14ac:dyDescent="0.25">
      <c r="A19" s="6"/>
    </row>
    <row r="20" spans="1:1" ht="30" x14ac:dyDescent="0.25">
      <c r="A20" s="6" t="s">
        <v>23</v>
      </c>
    </row>
    <row r="21" spans="1:1" x14ac:dyDescent="0.25">
      <c r="A21" s="6"/>
    </row>
    <row r="22" spans="1:1" ht="30" x14ac:dyDescent="0.25">
      <c r="A22" s="6" t="s">
        <v>24</v>
      </c>
    </row>
  </sheetData>
  <customSheetViews>
    <customSheetView guid="{60907736-4DA6-4CA4-8A0B-C962663BF4C5}" showPageBreaks="1" fitToPage="1" view="pageLayout">
      <selection activeCell="B1" sqref="B1"/>
      <pageMargins left="0.7" right="0.7" top="0.75" bottom="0.75" header="0.3" footer="0.3"/>
      <pageSetup orientation="portrait" verticalDpi="0"/>
    </customSheetView>
  </customSheetViews>
  <phoneticPr fontId="7" type="noConversion"/>
  <pageMargins left="0.7" right="0.7" top="0.75" bottom="0.75" header="0.3" footer="0.3"/>
  <pageSetup orientation="portrait" r:id="rId1"/>
  <headerFooter>
    <oddFooter>&amp;CTemplate updated 8/8/2016</oddFooter>
  </headerFooter>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92"/>
  <sheetViews>
    <sheetView tabSelected="1" view="pageLayout" workbookViewId="0">
      <selection activeCell="F21" sqref="F21"/>
    </sheetView>
  </sheetViews>
  <sheetFormatPr defaultColWidth="8.85546875" defaultRowHeight="15" x14ac:dyDescent="0.25"/>
  <cols>
    <col min="1" max="1" width="7.5703125" style="3" customWidth="1"/>
    <col min="2" max="2" width="9.42578125" style="3" bestFit="1" customWidth="1"/>
    <col min="3" max="3" width="30.42578125" style="2" customWidth="1"/>
    <col min="4" max="4" width="10.140625" style="12" customWidth="1"/>
    <col min="5" max="5" width="10.7109375" style="12" customWidth="1"/>
    <col min="6" max="6" width="40.42578125" style="2" customWidth="1"/>
    <col min="7" max="7" width="13.42578125" style="3" customWidth="1"/>
  </cols>
  <sheetData>
    <row r="1" spans="1:7" ht="29.25" customHeight="1" x14ac:dyDescent="0.25">
      <c r="A1" s="64" t="s">
        <v>11</v>
      </c>
      <c r="B1" s="65"/>
      <c r="C1" s="65"/>
      <c r="D1" s="65"/>
      <c r="E1" s="65"/>
      <c r="F1" s="65"/>
      <c r="G1" s="66"/>
    </row>
    <row r="2" spans="1:7" ht="45" x14ac:dyDescent="0.25">
      <c r="A2" s="10" t="s">
        <v>2</v>
      </c>
      <c r="B2" s="5" t="s">
        <v>6</v>
      </c>
      <c r="C2" s="5" t="s">
        <v>1</v>
      </c>
      <c r="D2" s="11" t="s">
        <v>8</v>
      </c>
      <c r="E2" s="11" t="s">
        <v>5</v>
      </c>
      <c r="F2" s="14" t="s">
        <v>10</v>
      </c>
      <c r="G2" s="5" t="s">
        <v>7</v>
      </c>
    </row>
    <row r="3" spans="1:7" x14ac:dyDescent="0.25">
      <c r="A3" s="3">
        <v>10029</v>
      </c>
      <c r="B3" s="3">
        <v>1.2</v>
      </c>
      <c r="C3" s="2" t="s">
        <v>50</v>
      </c>
      <c r="D3" s="12">
        <v>43449</v>
      </c>
      <c r="E3" s="12" t="s">
        <v>136</v>
      </c>
      <c r="F3" s="2" t="s">
        <v>146</v>
      </c>
      <c r="G3" s="55"/>
    </row>
    <row r="4" spans="1:7" x14ac:dyDescent="0.25">
      <c r="A4" s="3">
        <v>10030</v>
      </c>
      <c r="B4" s="3">
        <v>1.2</v>
      </c>
      <c r="C4" s="2" t="s">
        <v>51</v>
      </c>
      <c r="D4" s="12">
        <v>43539</v>
      </c>
      <c r="E4" s="12">
        <v>43539</v>
      </c>
    </row>
    <row r="5" spans="1:7" x14ac:dyDescent="0.25">
      <c r="A5" s="3">
        <v>10031</v>
      </c>
      <c r="B5" s="3">
        <v>1.2</v>
      </c>
      <c r="C5" s="2" t="s">
        <v>52</v>
      </c>
      <c r="D5" s="12">
        <v>43631</v>
      </c>
      <c r="E5" s="12">
        <v>43630</v>
      </c>
    </row>
    <row r="6" spans="1:7" x14ac:dyDescent="0.25">
      <c r="A6" s="3">
        <v>10032</v>
      </c>
      <c r="B6" s="3">
        <v>1.2</v>
      </c>
      <c r="C6" s="2" t="s">
        <v>53</v>
      </c>
      <c r="D6" s="12">
        <v>43723</v>
      </c>
      <c r="E6" s="12">
        <v>43725</v>
      </c>
      <c r="G6" s="55"/>
    </row>
    <row r="7" spans="1:7" x14ac:dyDescent="0.25">
      <c r="A7" s="3">
        <v>10033</v>
      </c>
      <c r="B7" s="3">
        <v>1.2</v>
      </c>
      <c r="C7" s="2" t="s">
        <v>54</v>
      </c>
      <c r="D7" s="12">
        <v>43814</v>
      </c>
      <c r="E7" s="12">
        <v>43811</v>
      </c>
    </row>
    <row r="8" spans="1:7" x14ac:dyDescent="0.25">
      <c r="A8" s="3">
        <v>10034</v>
      </c>
      <c r="B8" s="3">
        <v>1.2</v>
      </c>
      <c r="C8" s="2" t="s">
        <v>55</v>
      </c>
      <c r="D8" s="12">
        <v>43905</v>
      </c>
    </row>
    <row r="9" spans="1:7" x14ac:dyDescent="0.25">
      <c r="A9" s="3">
        <v>10035</v>
      </c>
      <c r="B9" s="3">
        <v>1.2</v>
      </c>
      <c r="C9" s="2" t="s">
        <v>56</v>
      </c>
      <c r="D9" s="12">
        <v>43997</v>
      </c>
    </row>
    <row r="10" spans="1:7" x14ac:dyDescent="0.25">
      <c r="A10" s="3">
        <v>10036</v>
      </c>
      <c r="B10" s="3">
        <v>1.2</v>
      </c>
      <c r="C10" s="2" t="s">
        <v>57</v>
      </c>
      <c r="D10" s="12">
        <v>44089</v>
      </c>
    </row>
    <row r="11" spans="1:7" x14ac:dyDescent="0.25">
      <c r="A11" s="3">
        <v>10037</v>
      </c>
      <c r="B11" s="3">
        <v>1.2</v>
      </c>
      <c r="C11" s="2" t="s">
        <v>58</v>
      </c>
      <c r="D11" s="12">
        <v>44180</v>
      </c>
    </row>
    <row r="12" spans="1:7" x14ac:dyDescent="0.25">
      <c r="A12" s="3">
        <v>10038</v>
      </c>
      <c r="B12" s="3">
        <v>1.3</v>
      </c>
      <c r="C12" s="2" t="s">
        <v>59</v>
      </c>
      <c r="D12" s="12">
        <v>43464</v>
      </c>
      <c r="E12" s="12" t="s">
        <v>136</v>
      </c>
      <c r="F12" s="2" t="s">
        <v>146</v>
      </c>
      <c r="G12" s="55"/>
    </row>
    <row r="13" spans="1:7" x14ac:dyDescent="0.25">
      <c r="A13" s="3">
        <v>10039</v>
      </c>
      <c r="B13" s="3">
        <v>1.3</v>
      </c>
      <c r="C13" s="2" t="s">
        <v>60</v>
      </c>
      <c r="D13" s="12">
        <v>43554</v>
      </c>
      <c r="E13" s="12">
        <v>43554</v>
      </c>
    </row>
    <row r="14" spans="1:7" x14ac:dyDescent="0.25">
      <c r="A14" s="3">
        <v>10040</v>
      </c>
      <c r="B14" s="3">
        <v>1.3</v>
      </c>
      <c r="C14" s="2" t="s">
        <v>61</v>
      </c>
      <c r="D14" s="12">
        <v>43646</v>
      </c>
      <c r="E14" s="12">
        <v>43643</v>
      </c>
    </row>
    <row r="15" spans="1:7" x14ac:dyDescent="0.25">
      <c r="A15" s="3">
        <v>10041</v>
      </c>
      <c r="B15" s="3">
        <v>1.3</v>
      </c>
      <c r="C15" s="2" t="s">
        <v>62</v>
      </c>
      <c r="D15" s="12">
        <v>43738</v>
      </c>
      <c r="E15" s="12">
        <v>43738</v>
      </c>
    </row>
    <row r="16" spans="1:7" ht="30" x14ac:dyDescent="0.25">
      <c r="A16" s="3">
        <v>10042</v>
      </c>
      <c r="B16" s="3">
        <v>1.3</v>
      </c>
      <c r="C16" s="2" t="s">
        <v>63</v>
      </c>
      <c r="D16" s="12">
        <v>43829</v>
      </c>
      <c r="F16" s="2" t="s">
        <v>137</v>
      </c>
    </row>
    <row r="17" spans="1:6" x14ac:dyDescent="0.25">
      <c r="A17" s="3">
        <v>10043</v>
      </c>
      <c r="B17" s="3">
        <v>1.3</v>
      </c>
      <c r="C17" s="2" t="s">
        <v>64</v>
      </c>
      <c r="D17" s="12">
        <v>43921</v>
      </c>
    </row>
    <row r="18" spans="1:6" x14ac:dyDescent="0.25">
      <c r="A18" s="3">
        <v>10044</v>
      </c>
      <c r="B18" s="3">
        <v>1.3</v>
      </c>
      <c r="C18" s="2" t="s">
        <v>65</v>
      </c>
      <c r="D18" s="12">
        <v>44012</v>
      </c>
    </row>
    <row r="19" spans="1:6" x14ac:dyDescent="0.25">
      <c r="A19" s="3">
        <v>10045</v>
      </c>
      <c r="B19" s="3">
        <v>1.3</v>
      </c>
      <c r="C19" s="2" t="s">
        <v>66</v>
      </c>
      <c r="D19" s="12">
        <v>44104</v>
      </c>
    </row>
    <row r="20" spans="1:6" x14ac:dyDescent="0.25">
      <c r="A20" s="3">
        <v>10046</v>
      </c>
      <c r="B20" s="3">
        <v>1.3</v>
      </c>
      <c r="C20" s="2" t="s">
        <v>67</v>
      </c>
      <c r="D20" s="12">
        <v>44134</v>
      </c>
    </row>
    <row r="21" spans="1:6" x14ac:dyDescent="0.25">
      <c r="A21" s="3">
        <v>10047</v>
      </c>
      <c r="B21" s="3">
        <v>1.3</v>
      </c>
      <c r="C21" s="2" t="s">
        <v>68</v>
      </c>
      <c r="D21" s="12">
        <v>44165</v>
      </c>
    </row>
    <row r="22" spans="1:6" x14ac:dyDescent="0.25">
      <c r="A22" s="3">
        <v>10048</v>
      </c>
      <c r="B22" s="3">
        <v>1.3</v>
      </c>
      <c r="C22" s="2" t="s">
        <v>69</v>
      </c>
      <c r="D22" s="12">
        <v>44211</v>
      </c>
    </row>
    <row r="23" spans="1:6" x14ac:dyDescent="0.25">
      <c r="A23" s="3">
        <v>10050</v>
      </c>
      <c r="B23" s="3">
        <v>1.4</v>
      </c>
      <c r="C23" s="2" t="s">
        <v>70</v>
      </c>
      <c r="D23" s="12">
        <v>43524</v>
      </c>
      <c r="E23" s="12" t="s">
        <v>138</v>
      </c>
    </row>
    <row r="24" spans="1:6" x14ac:dyDescent="0.25">
      <c r="A24" s="3">
        <v>10051</v>
      </c>
      <c r="B24" s="3">
        <v>1.4</v>
      </c>
      <c r="C24" s="2" t="s">
        <v>71</v>
      </c>
      <c r="D24" s="12">
        <v>43616</v>
      </c>
      <c r="E24" s="12">
        <v>43584</v>
      </c>
    </row>
    <row r="25" spans="1:6" x14ac:dyDescent="0.25">
      <c r="A25" s="3">
        <v>10052</v>
      </c>
      <c r="B25" s="3">
        <v>1.4</v>
      </c>
      <c r="C25" s="2" t="s">
        <v>72</v>
      </c>
      <c r="D25" s="12">
        <v>43708</v>
      </c>
      <c r="E25" s="12">
        <v>43682</v>
      </c>
    </row>
    <row r="26" spans="1:6" ht="30" x14ac:dyDescent="0.25">
      <c r="A26" s="3">
        <v>10053</v>
      </c>
      <c r="B26" s="3">
        <v>1.4</v>
      </c>
      <c r="C26" s="2" t="s">
        <v>73</v>
      </c>
      <c r="D26" s="12">
        <v>43799</v>
      </c>
      <c r="E26" s="12">
        <v>43839</v>
      </c>
      <c r="F26" s="2" t="s">
        <v>172</v>
      </c>
    </row>
    <row r="27" spans="1:6" x14ac:dyDescent="0.25">
      <c r="A27" s="3">
        <v>10054</v>
      </c>
      <c r="B27" s="3">
        <v>1.4</v>
      </c>
      <c r="C27" s="2" t="s">
        <v>74</v>
      </c>
      <c r="D27" s="12">
        <v>43890</v>
      </c>
    </row>
    <row r="28" spans="1:6" x14ac:dyDescent="0.25">
      <c r="A28" s="3">
        <v>10055</v>
      </c>
      <c r="B28" s="3">
        <v>1.4</v>
      </c>
      <c r="C28" s="2" t="s">
        <v>75</v>
      </c>
      <c r="D28" s="12">
        <v>43982</v>
      </c>
    </row>
    <row r="29" spans="1:6" x14ac:dyDescent="0.25">
      <c r="A29" s="3">
        <v>10056</v>
      </c>
      <c r="B29" s="3">
        <v>1.4</v>
      </c>
      <c r="C29" s="2" t="s">
        <v>76</v>
      </c>
      <c r="D29" s="12">
        <v>44074</v>
      </c>
    </row>
    <row r="30" spans="1:6" x14ac:dyDescent="0.25">
      <c r="A30" s="3">
        <v>10057</v>
      </c>
      <c r="B30" s="3">
        <v>1.4</v>
      </c>
      <c r="C30" s="2" t="s">
        <v>77</v>
      </c>
      <c r="D30" s="12">
        <v>44165</v>
      </c>
    </row>
    <row r="31" spans="1:6" ht="30" x14ac:dyDescent="0.25">
      <c r="A31" s="3">
        <v>10049</v>
      </c>
      <c r="B31" s="3">
        <v>1.4</v>
      </c>
      <c r="C31" s="2" t="s">
        <v>78</v>
      </c>
      <c r="D31" s="12">
        <v>43404</v>
      </c>
      <c r="E31" s="12">
        <v>43374</v>
      </c>
    </row>
    <row r="32" spans="1:6" ht="30" x14ac:dyDescent="0.25">
      <c r="A32" s="3">
        <v>10058</v>
      </c>
      <c r="B32" s="3">
        <v>1.5</v>
      </c>
      <c r="C32" s="2" t="s">
        <v>79</v>
      </c>
      <c r="D32" s="12">
        <v>44165</v>
      </c>
    </row>
    <row r="33" spans="1:7" ht="30" x14ac:dyDescent="0.25">
      <c r="A33" s="3">
        <v>10059</v>
      </c>
      <c r="B33" s="3">
        <v>1.6</v>
      </c>
      <c r="C33" s="2" t="s">
        <v>80</v>
      </c>
      <c r="D33" s="12">
        <v>44165</v>
      </c>
    </row>
    <row r="34" spans="1:7" x14ac:dyDescent="0.25">
      <c r="A34" s="3">
        <v>10060</v>
      </c>
      <c r="B34" s="3">
        <v>1.7</v>
      </c>
      <c r="C34" s="2" t="s">
        <v>81</v>
      </c>
      <c r="D34" s="12">
        <v>43861</v>
      </c>
      <c r="F34" s="2" t="s">
        <v>157</v>
      </c>
    </row>
    <row r="35" spans="1:7" x14ac:dyDescent="0.25">
      <c r="A35" s="3">
        <v>10061</v>
      </c>
      <c r="B35" s="3">
        <v>2.1</v>
      </c>
      <c r="C35" s="2" t="s">
        <v>82</v>
      </c>
      <c r="D35" s="12">
        <v>43404</v>
      </c>
      <c r="E35" s="12">
        <v>43374</v>
      </c>
    </row>
    <row r="36" spans="1:7" x14ac:dyDescent="0.25">
      <c r="A36" s="3">
        <v>10062</v>
      </c>
      <c r="B36" s="3">
        <v>2.2000000000000002</v>
      </c>
      <c r="C36" s="2" t="s">
        <v>83</v>
      </c>
      <c r="D36" s="12">
        <v>43496</v>
      </c>
      <c r="E36" s="12">
        <v>43489</v>
      </c>
      <c r="G36" s="55"/>
    </row>
    <row r="37" spans="1:7" x14ac:dyDescent="0.25">
      <c r="A37" s="3">
        <v>10063</v>
      </c>
      <c r="B37" s="3">
        <v>2.2000000000000002</v>
      </c>
      <c r="C37" s="2" t="s">
        <v>84</v>
      </c>
      <c r="D37" s="12" t="s">
        <v>139</v>
      </c>
      <c r="E37" s="12">
        <v>43629</v>
      </c>
      <c r="F37" s="2" t="s">
        <v>149</v>
      </c>
    </row>
    <row r="38" spans="1:7" ht="73.5" customHeight="1" x14ac:dyDescent="0.25">
      <c r="A38" s="3">
        <v>10064</v>
      </c>
      <c r="B38" s="3">
        <v>3.1</v>
      </c>
      <c r="C38" s="2" t="s">
        <v>85</v>
      </c>
      <c r="D38" s="12">
        <v>43833</v>
      </c>
      <c r="F38" s="2" t="s">
        <v>168</v>
      </c>
      <c r="G38" s="55"/>
    </row>
    <row r="39" spans="1:7" ht="75" customHeight="1" x14ac:dyDescent="0.25">
      <c r="A39" s="3">
        <v>10065</v>
      </c>
      <c r="B39" s="3">
        <v>3.1</v>
      </c>
      <c r="C39" s="2" t="s">
        <v>86</v>
      </c>
      <c r="D39" s="12">
        <v>44165</v>
      </c>
    </row>
    <row r="40" spans="1:7" ht="45" x14ac:dyDescent="0.25">
      <c r="A40" s="3">
        <v>10066</v>
      </c>
      <c r="B40" s="3">
        <v>4.0999999999999996</v>
      </c>
      <c r="C40" s="2" t="s">
        <v>87</v>
      </c>
      <c r="D40" s="12">
        <v>43833</v>
      </c>
      <c r="F40" s="2" t="s">
        <v>158</v>
      </c>
      <c r="G40" s="55"/>
    </row>
    <row r="41" spans="1:7" ht="45" x14ac:dyDescent="0.25">
      <c r="A41" s="3">
        <v>10067</v>
      </c>
      <c r="B41" s="3">
        <v>4.2</v>
      </c>
      <c r="C41" s="2" t="s">
        <v>88</v>
      </c>
      <c r="D41" s="12">
        <v>43833</v>
      </c>
      <c r="F41" s="2" t="s">
        <v>158</v>
      </c>
      <c r="G41" s="55"/>
    </row>
    <row r="42" spans="1:7" ht="45" x14ac:dyDescent="0.25">
      <c r="A42" s="3">
        <v>10068</v>
      </c>
      <c r="B42" s="3">
        <v>4.3</v>
      </c>
      <c r="C42" s="2" t="s">
        <v>89</v>
      </c>
      <c r="D42" s="12">
        <v>43833</v>
      </c>
      <c r="F42" s="2" t="s">
        <v>158</v>
      </c>
    </row>
    <row r="43" spans="1:7" ht="30" x14ac:dyDescent="0.25">
      <c r="A43" s="3">
        <v>10069</v>
      </c>
      <c r="B43" s="3">
        <v>4.3</v>
      </c>
      <c r="C43" s="2" t="s">
        <v>90</v>
      </c>
      <c r="D43" s="12">
        <v>43893</v>
      </c>
      <c r="F43" s="2" t="s">
        <v>159</v>
      </c>
    </row>
    <row r="44" spans="1:7" x14ac:dyDescent="0.25">
      <c r="A44" s="3">
        <v>10070</v>
      </c>
      <c r="B44" s="3">
        <v>5.0999999999999996</v>
      </c>
      <c r="C44" s="2" t="s">
        <v>91</v>
      </c>
      <c r="D44" s="12">
        <v>43539</v>
      </c>
      <c r="E44" s="12">
        <v>43539</v>
      </c>
      <c r="G44" s="55"/>
    </row>
    <row r="45" spans="1:7" x14ac:dyDescent="0.25">
      <c r="A45" s="3">
        <v>10071</v>
      </c>
      <c r="B45" s="3">
        <v>5.0999999999999996</v>
      </c>
      <c r="C45" s="2" t="s">
        <v>92</v>
      </c>
      <c r="D45" s="12">
        <v>43588</v>
      </c>
      <c r="E45" s="12">
        <v>43586</v>
      </c>
      <c r="F45" s="2" t="s">
        <v>149</v>
      </c>
    </row>
    <row r="46" spans="1:7" ht="30" x14ac:dyDescent="0.25">
      <c r="A46" s="3">
        <v>10072</v>
      </c>
      <c r="B46" s="3">
        <v>5.2</v>
      </c>
      <c r="C46" s="2" t="s">
        <v>93</v>
      </c>
      <c r="D46" s="12">
        <v>44165</v>
      </c>
    </row>
    <row r="47" spans="1:7" x14ac:dyDescent="0.25">
      <c r="A47" s="3">
        <v>10073</v>
      </c>
      <c r="B47" s="3">
        <v>5.3</v>
      </c>
      <c r="C47" s="2" t="s">
        <v>94</v>
      </c>
      <c r="D47" s="12">
        <v>43539</v>
      </c>
      <c r="E47" s="12">
        <v>43539</v>
      </c>
      <c r="G47" s="55"/>
    </row>
    <row r="48" spans="1:7" x14ac:dyDescent="0.25">
      <c r="A48" s="3">
        <v>10074</v>
      </c>
      <c r="B48" s="3">
        <v>5.3</v>
      </c>
      <c r="C48" s="2" t="s">
        <v>95</v>
      </c>
      <c r="D48" s="12">
        <v>43631</v>
      </c>
      <c r="E48" s="12">
        <v>43630</v>
      </c>
    </row>
    <row r="49" spans="1:7" x14ac:dyDescent="0.25">
      <c r="A49" s="3">
        <v>10075</v>
      </c>
      <c r="B49" s="3">
        <v>5.3</v>
      </c>
      <c r="C49" s="2" t="s">
        <v>96</v>
      </c>
      <c r="D49" s="12">
        <v>43723</v>
      </c>
      <c r="E49" s="12">
        <v>43723</v>
      </c>
    </row>
    <row r="50" spans="1:7" ht="60" x14ac:dyDescent="0.25">
      <c r="A50" s="3">
        <v>10076</v>
      </c>
      <c r="B50" s="3">
        <v>5.3</v>
      </c>
      <c r="C50" s="2" t="s">
        <v>97</v>
      </c>
      <c r="D50" s="12">
        <v>43814</v>
      </c>
      <c r="E50" s="12">
        <v>43811</v>
      </c>
      <c r="F50" s="2" t="s">
        <v>167</v>
      </c>
    </row>
    <row r="51" spans="1:7" x14ac:dyDescent="0.25">
      <c r="A51" s="3">
        <v>10077</v>
      </c>
      <c r="B51" s="3">
        <v>5.3</v>
      </c>
      <c r="C51" s="2" t="s">
        <v>98</v>
      </c>
      <c r="D51" s="12">
        <v>43905</v>
      </c>
    </row>
    <row r="52" spans="1:7" x14ac:dyDescent="0.25">
      <c r="A52" s="3">
        <v>10078</v>
      </c>
      <c r="B52" s="3">
        <v>5.3</v>
      </c>
      <c r="C52" s="2" t="s">
        <v>99</v>
      </c>
      <c r="D52" s="12">
        <v>43997</v>
      </c>
    </row>
    <row r="53" spans="1:7" x14ac:dyDescent="0.25">
      <c r="A53" s="3">
        <v>10079</v>
      </c>
      <c r="B53" s="3">
        <v>5.3</v>
      </c>
      <c r="C53" s="2" t="s">
        <v>100</v>
      </c>
      <c r="D53" s="12">
        <v>44089</v>
      </c>
    </row>
    <row r="54" spans="1:7" x14ac:dyDescent="0.25">
      <c r="A54" s="3">
        <v>10080</v>
      </c>
      <c r="B54" s="3">
        <v>5.3</v>
      </c>
      <c r="C54" s="2" t="s">
        <v>101</v>
      </c>
      <c r="D54" s="12">
        <v>44180</v>
      </c>
    </row>
    <row r="55" spans="1:7" x14ac:dyDescent="0.25">
      <c r="A55" s="3">
        <v>10081</v>
      </c>
      <c r="B55" s="3">
        <v>5.4</v>
      </c>
      <c r="C55" s="2" t="s">
        <v>102</v>
      </c>
      <c r="D55" s="12">
        <v>43449</v>
      </c>
    </row>
    <row r="56" spans="1:7" x14ac:dyDescent="0.25">
      <c r="A56" s="3">
        <v>10082</v>
      </c>
      <c r="B56" s="3">
        <v>5.4</v>
      </c>
      <c r="C56" s="2" t="s">
        <v>103</v>
      </c>
      <c r="D56" s="12">
        <v>43539</v>
      </c>
      <c r="G56" s="2"/>
    </row>
    <row r="57" spans="1:7" x14ac:dyDescent="0.25">
      <c r="A57" s="3">
        <v>10083</v>
      </c>
      <c r="B57" s="3">
        <v>5.4</v>
      </c>
      <c r="C57" s="2" t="s">
        <v>104</v>
      </c>
      <c r="D57" s="12">
        <v>43631</v>
      </c>
      <c r="E57" s="12">
        <v>43630</v>
      </c>
      <c r="G57" s="55"/>
    </row>
    <row r="58" spans="1:7" x14ac:dyDescent="0.25">
      <c r="A58" s="3">
        <v>10084</v>
      </c>
      <c r="B58" s="3">
        <v>5.4</v>
      </c>
      <c r="C58" s="2" t="s">
        <v>105</v>
      </c>
      <c r="D58" s="12">
        <v>43723</v>
      </c>
      <c r="E58" s="12">
        <v>43672</v>
      </c>
    </row>
    <row r="59" spans="1:7" ht="45" x14ac:dyDescent="0.25">
      <c r="A59" s="3">
        <v>10085</v>
      </c>
      <c r="B59" s="3">
        <v>5.4</v>
      </c>
      <c r="C59" s="2" t="s">
        <v>106</v>
      </c>
      <c r="D59" s="12">
        <v>43814</v>
      </c>
      <c r="E59" s="12">
        <v>43839</v>
      </c>
      <c r="F59" s="2" t="s">
        <v>160</v>
      </c>
    </row>
    <row r="60" spans="1:7" x14ac:dyDescent="0.25">
      <c r="A60" s="3">
        <v>10086</v>
      </c>
      <c r="B60" s="3">
        <v>5.4</v>
      </c>
      <c r="C60" s="2" t="s">
        <v>107</v>
      </c>
      <c r="D60" s="12">
        <v>43905</v>
      </c>
    </row>
    <row r="61" spans="1:7" x14ac:dyDescent="0.25">
      <c r="A61" s="3">
        <v>10087</v>
      </c>
      <c r="B61" s="3">
        <v>5.4</v>
      </c>
      <c r="C61" s="2" t="s">
        <v>108</v>
      </c>
      <c r="D61" s="12">
        <v>43997</v>
      </c>
    </row>
    <row r="62" spans="1:7" x14ac:dyDescent="0.25">
      <c r="A62" s="3">
        <v>10088</v>
      </c>
      <c r="B62" s="3">
        <v>5.4</v>
      </c>
      <c r="C62" s="2" t="s">
        <v>109</v>
      </c>
      <c r="D62" s="12">
        <v>44089</v>
      </c>
    </row>
    <row r="63" spans="1:7" x14ac:dyDescent="0.25">
      <c r="A63" s="3">
        <v>10089</v>
      </c>
      <c r="B63" s="3">
        <v>5.4</v>
      </c>
      <c r="C63" s="2" t="s">
        <v>110</v>
      </c>
      <c r="D63" s="12">
        <v>44180</v>
      </c>
    </row>
    <row r="64" spans="1:7" ht="30" x14ac:dyDescent="0.25">
      <c r="A64" s="3">
        <v>10090</v>
      </c>
      <c r="B64" s="3">
        <v>5.5</v>
      </c>
      <c r="C64" s="2" t="s">
        <v>111</v>
      </c>
      <c r="D64" s="12">
        <v>43539</v>
      </c>
      <c r="E64" s="12">
        <v>43539</v>
      </c>
    </row>
    <row r="65" spans="1:7" ht="30" x14ac:dyDescent="0.25">
      <c r="A65" s="3">
        <v>10091</v>
      </c>
      <c r="B65" s="3">
        <v>5.5</v>
      </c>
      <c r="C65" s="2" t="s">
        <v>112</v>
      </c>
      <c r="D65" s="12">
        <v>43631</v>
      </c>
      <c r="E65" s="12">
        <v>43630</v>
      </c>
    </row>
    <row r="66" spans="1:7" ht="30" x14ac:dyDescent="0.25">
      <c r="A66" s="3">
        <v>10092</v>
      </c>
      <c r="B66" s="3">
        <v>5.5</v>
      </c>
      <c r="C66" s="2" t="s">
        <v>111</v>
      </c>
      <c r="D66" s="12">
        <v>43723</v>
      </c>
      <c r="E66" s="12">
        <v>43725</v>
      </c>
    </row>
    <row r="67" spans="1:7" ht="60" x14ac:dyDescent="0.25">
      <c r="A67" s="3">
        <v>10093</v>
      </c>
      <c r="B67" s="3">
        <v>5.5</v>
      </c>
      <c r="C67" s="2" t="s">
        <v>111</v>
      </c>
      <c r="D67" s="12">
        <v>43814</v>
      </c>
      <c r="E67" s="12">
        <v>43811</v>
      </c>
      <c r="F67" s="2" t="s">
        <v>169</v>
      </c>
    </row>
    <row r="68" spans="1:7" ht="30" x14ac:dyDescent="0.25">
      <c r="A68" s="3">
        <v>10094</v>
      </c>
      <c r="B68" s="3">
        <v>5.5</v>
      </c>
      <c r="C68" s="2" t="s">
        <v>111</v>
      </c>
      <c r="D68" s="12">
        <v>43905</v>
      </c>
    </row>
    <row r="69" spans="1:7" ht="30" x14ac:dyDescent="0.25">
      <c r="A69" s="3">
        <v>10095</v>
      </c>
      <c r="B69" s="3">
        <v>5.5</v>
      </c>
      <c r="C69" s="2" t="s">
        <v>111</v>
      </c>
      <c r="D69" s="12">
        <v>43997</v>
      </c>
    </row>
    <row r="70" spans="1:7" ht="30" x14ac:dyDescent="0.25">
      <c r="A70" s="3">
        <v>10096</v>
      </c>
      <c r="B70" s="3">
        <v>5.5</v>
      </c>
      <c r="C70" s="2" t="s">
        <v>111</v>
      </c>
      <c r="D70" s="12">
        <v>44089</v>
      </c>
    </row>
    <row r="71" spans="1:7" ht="30" x14ac:dyDescent="0.25">
      <c r="A71" s="3">
        <v>10097</v>
      </c>
      <c r="B71" s="3">
        <v>5.5</v>
      </c>
      <c r="C71" s="2" t="s">
        <v>111</v>
      </c>
      <c r="D71" s="12">
        <v>44180</v>
      </c>
    </row>
    <row r="72" spans="1:7" ht="30" x14ac:dyDescent="0.25">
      <c r="A72" s="3">
        <v>10098</v>
      </c>
      <c r="B72" s="3">
        <v>5.6</v>
      </c>
      <c r="C72" s="2" t="s">
        <v>113</v>
      </c>
      <c r="D72" s="12">
        <v>43723</v>
      </c>
      <c r="E72" s="12">
        <v>43811</v>
      </c>
    </row>
    <row r="73" spans="1:7" ht="45" x14ac:dyDescent="0.25">
      <c r="A73" s="3">
        <v>10099</v>
      </c>
      <c r="B73" s="3">
        <v>5.6</v>
      </c>
      <c r="C73" s="2" t="s">
        <v>113</v>
      </c>
      <c r="D73" s="12">
        <v>43814</v>
      </c>
      <c r="E73" s="12">
        <v>43811</v>
      </c>
      <c r="F73" s="2" t="s">
        <v>154</v>
      </c>
    </row>
    <row r="74" spans="1:7" ht="30" x14ac:dyDescent="0.25">
      <c r="A74" s="3">
        <v>10100</v>
      </c>
      <c r="B74" s="3">
        <v>5.6</v>
      </c>
      <c r="C74" s="2" t="s">
        <v>113</v>
      </c>
      <c r="D74" s="12">
        <v>43905</v>
      </c>
    </row>
    <row r="75" spans="1:7" ht="30" x14ac:dyDescent="0.25">
      <c r="A75" s="3">
        <v>10101</v>
      </c>
      <c r="B75" s="3">
        <v>5.6</v>
      </c>
      <c r="C75" s="2" t="s">
        <v>113</v>
      </c>
      <c r="D75" s="12">
        <v>43997</v>
      </c>
    </row>
    <row r="76" spans="1:7" ht="60" x14ac:dyDescent="0.25">
      <c r="A76" s="3">
        <v>10102</v>
      </c>
      <c r="B76" s="3">
        <v>5.6</v>
      </c>
      <c r="C76" s="2" t="s">
        <v>114</v>
      </c>
      <c r="D76" s="12">
        <v>43799</v>
      </c>
      <c r="E76" s="12">
        <v>43811</v>
      </c>
      <c r="F76" s="2" t="s">
        <v>161</v>
      </c>
    </row>
    <row r="77" spans="1:7" ht="30" x14ac:dyDescent="0.25">
      <c r="A77" s="3">
        <v>10103</v>
      </c>
      <c r="B77" s="3">
        <v>5.6</v>
      </c>
      <c r="C77" s="2" t="s">
        <v>115</v>
      </c>
      <c r="D77" s="12">
        <v>44165</v>
      </c>
    </row>
    <row r="78" spans="1:7" x14ac:dyDescent="0.25">
      <c r="A78" s="3">
        <v>10104</v>
      </c>
      <c r="B78" s="3">
        <v>5.7</v>
      </c>
      <c r="C78" s="2" t="s">
        <v>116</v>
      </c>
      <c r="D78" s="12">
        <v>44104</v>
      </c>
    </row>
    <row r="79" spans="1:7" x14ac:dyDescent="0.25">
      <c r="A79" s="3">
        <v>10105</v>
      </c>
      <c r="B79" s="3">
        <v>5.7</v>
      </c>
      <c r="C79" s="2" t="s">
        <v>117</v>
      </c>
      <c r="D79" s="12">
        <v>44135</v>
      </c>
    </row>
    <row r="80" spans="1:7" x14ac:dyDescent="0.25">
      <c r="A80" s="3">
        <v>10107</v>
      </c>
      <c r="B80" s="3">
        <v>6.1</v>
      </c>
      <c r="C80" s="2" t="s">
        <v>118</v>
      </c>
      <c r="D80" s="12">
        <v>43616</v>
      </c>
      <c r="E80" s="12">
        <v>43630</v>
      </c>
      <c r="G80" s="55"/>
    </row>
    <row r="81" spans="1:7" x14ac:dyDescent="0.25">
      <c r="A81" s="3">
        <v>10106</v>
      </c>
      <c r="B81" s="3">
        <v>6.1</v>
      </c>
      <c r="C81" s="2" t="s">
        <v>119</v>
      </c>
      <c r="D81" s="12">
        <v>43616</v>
      </c>
      <c r="E81" s="12">
        <v>43586</v>
      </c>
      <c r="G81" s="55"/>
    </row>
    <row r="82" spans="1:7" ht="30" x14ac:dyDescent="0.25">
      <c r="A82" s="3">
        <v>10111</v>
      </c>
      <c r="B82" s="3">
        <v>6.2</v>
      </c>
      <c r="C82" s="2" t="s">
        <v>120</v>
      </c>
      <c r="D82" s="12">
        <v>44104</v>
      </c>
    </row>
    <row r="83" spans="1:7" x14ac:dyDescent="0.25">
      <c r="A83" s="3">
        <v>10112</v>
      </c>
      <c r="B83" s="3">
        <v>6.2</v>
      </c>
      <c r="C83" s="2" t="s">
        <v>121</v>
      </c>
      <c r="D83" s="12">
        <v>44119</v>
      </c>
    </row>
    <row r="84" spans="1:7" ht="30" x14ac:dyDescent="0.25">
      <c r="A84" s="3">
        <v>10109</v>
      </c>
      <c r="B84" s="3">
        <v>6.2</v>
      </c>
      <c r="C84" s="2" t="s">
        <v>122</v>
      </c>
      <c r="D84" s="12">
        <v>44012</v>
      </c>
    </row>
    <row r="85" spans="1:7" x14ac:dyDescent="0.25">
      <c r="A85" s="3">
        <v>10114</v>
      </c>
      <c r="B85" s="3">
        <v>6.2</v>
      </c>
      <c r="C85" s="2" t="s">
        <v>123</v>
      </c>
      <c r="D85" s="12">
        <v>44165</v>
      </c>
    </row>
    <row r="86" spans="1:7" ht="30" x14ac:dyDescent="0.25">
      <c r="A86" s="3">
        <v>10113</v>
      </c>
      <c r="B86" s="3">
        <v>6.2</v>
      </c>
      <c r="C86" s="2" t="s">
        <v>124</v>
      </c>
      <c r="D86" s="12">
        <v>44150</v>
      </c>
    </row>
    <row r="87" spans="1:7" ht="30" x14ac:dyDescent="0.25">
      <c r="A87" s="3">
        <v>10110</v>
      </c>
      <c r="B87" s="3">
        <v>6.2</v>
      </c>
      <c r="C87" s="2" t="s">
        <v>125</v>
      </c>
      <c r="D87" s="12">
        <v>44074</v>
      </c>
    </row>
    <row r="88" spans="1:7" x14ac:dyDescent="0.25">
      <c r="A88" s="3">
        <v>10108</v>
      </c>
      <c r="B88" s="3">
        <v>6.2</v>
      </c>
      <c r="C88" s="2" t="s">
        <v>126</v>
      </c>
      <c r="D88" s="12">
        <v>43585</v>
      </c>
      <c r="E88" s="12">
        <v>43586</v>
      </c>
      <c r="G88" s="55"/>
    </row>
    <row r="89" spans="1:7" ht="45" x14ac:dyDescent="0.25">
      <c r="A89" s="3">
        <v>10117</v>
      </c>
      <c r="B89" s="3">
        <v>6.3</v>
      </c>
      <c r="C89" s="2" t="s">
        <v>127</v>
      </c>
      <c r="D89" s="12">
        <v>44165</v>
      </c>
    </row>
    <row r="90" spans="1:7" x14ac:dyDescent="0.25">
      <c r="A90" s="3">
        <v>10115</v>
      </c>
      <c r="B90" s="3">
        <v>6.3</v>
      </c>
      <c r="C90" s="2" t="s">
        <v>128</v>
      </c>
      <c r="D90" s="12">
        <v>44104</v>
      </c>
    </row>
    <row r="91" spans="1:7" x14ac:dyDescent="0.25">
      <c r="A91" s="3">
        <v>10116</v>
      </c>
      <c r="B91" s="3">
        <v>6.3</v>
      </c>
      <c r="C91" s="2" t="s">
        <v>129</v>
      </c>
      <c r="D91" s="12">
        <v>44135</v>
      </c>
    </row>
    <row r="92" spans="1:7" x14ac:dyDescent="0.25">
      <c r="A92" s="3">
        <v>10118</v>
      </c>
      <c r="B92" s="3">
        <v>7.1</v>
      </c>
      <c r="C92" s="2" t="s">
        <v>130</v>
      </c>
      <c r="D92" s="12">
        <v>44180</v>
      </c>
    </row>
  </sheetData>
  <customSheetViews>
    <customSheetView guid="{60907736-4DA6-4CA4-8A0B-C962663BF4C5}" showPageBreaks="1" fitToPage="1" view="pageLayout">
      <selection activeCell="C5" sqref="C5"/>
      <pageMargins left="0.7" right="0.7" top="0.75" bottom="0.75" header="0.3" footer="0.3"/>
      <pageSetup fitToHeight="0" orientation="landscape"/>
      <headerFooter>
        <oddHeader xml:space="preserve">&amp;L&amp;"-,Bold"Deliverable Report  &amp;"-,Regular"                 Contract No _________________   FY ________ Q ____________      
</oddHeader>
        <oddFooter>&amp;C&amp;N</oddFooter>
      </headerFooter>
    </customSheetView>
  </customSheetViews>
  <mergeCells count="1">
    <mergeCell ref="A1:G1"/>
  </mergeCells>
  <phoneticPr fontId="7" type="noConversion"/>
  <conditionalFormatting sqref="A43:G44 G40 A46:G54 A57:G79 A89:G1048576 A26:G39 A82:G87 A1:G23 A25:E25 G25">
    <cfRule type="expression" dxfId="2" priority="2">
      <formula>AND($D1&lt;TODAY(), ISBLANK($E1), NOT(ISBLANK($D1)))</formula>
    </cfRule>
  </conditionalFormatting>
  <conditionalFormatting sqref="A42:G42">
    <cfRule type="expression" dxfId="1" priority="1">
      <formula>AND($D42&lt;TODAY(), ISBLANK($E42), NOT(ISBLANK($D42)))</formula>
    </cfRule>
  </conditionalFormatting>
  <pageMargins left="0.7" right="0.7" top="0.75" bottom="0.75" header="0.3" footer="0.3"/>
  <pageSetup fitToHeight="0" orientation="landscape" r:id="rId1"/>
  <headerFooter>
    <oddHeader>&amp;LContract No. 582-19-90201 Deliverable Report&amp;CPage &amp;P</oddHead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15"/>
  <sheetViews>
    <sheetView view="pageLayout" topLeftCell="A5" zoomScale="125" zoomScalePageLayoutView="125" workbookViewId="0">
      <selection activeCell="A8" sqref="A8"/>
    </sheetView>
  </sheetViews>
  <sheetFormatPr defaultColWidth="8.85546875" defaultRowHeight="15" x14ac:dyDescent="0.25"/>
  <cols>
    <col min="1" max="1" width="29" customWidth="1"/>
    <col min="2" max="2" width="99.140625" customWidth="1"/>
  </cols>
  <sheetData>
    <row r="1" spans="1:4" x14ac:dyDescent="0.25">
      <c r="A1" s="4" t="s">
        <v>12</v>
      </c>
      <c r="B1" s="4" t="s">
        <v>13</v>
      </c>
    </row>
    <row r="2" spans="1:4" ht="45" x14ac:dyDescent="0.25">
      <c r="A2" s="7" t="s">
        <v>3</v>
      </c>
      <c r="B2" s="7" t="s">
        <v>151</v>
      </c>
    </row>
    <row r="3" spans="1:4" ht="15.75" customHeight="1" x14ac:dyDescent="0.25">
      <c r="A3" s="7" t="s">
        <v>4</v>
      </c>
      <c r="B3" s="7" t="s">
        <v>162</v>
      </c>
    </row>
    <row r="4" spans="1:4" ht="30" x14ac:dyDescent="0.25">
      <c r="A4" s="57" t="s">
        <v>140</v>
      </c>
      <c r="B4" s="7" t="s">
        <v>163</v>
      </c>
    </row>
    <row r="5" spans="1:4" ht="29.25" customHeight="1" x14ac:dyDescent="0.25">
      <c r="A5" s="56" t="s">
        <v>141</v>
      </c>
      <c r="B5" s="7" t="s">
        <v>164</v>
      </c>
    </row>
    <row r="6" spans="1:4" ht="209.25" customHeight="1" x14ac:dyDescent="0.25">
      <c r="A6" s="56" t="s">
        <v>142</v>
      </c>
      <c r="B6" s="7" t="s">
        <v>170</v>
      </c>
    </row>
    <row r="7" spans="1:4" ht="19.5" customHeight="1" x14ac:dyDescent="0.25">
      <c r="A7" s="7" t="s">
        <v>144</v>
      </c>
      <c r="B7" s="7" t="s">
        <v>165</v>
      </c>
    </row>
    <row r="8" spans="1:4" x14ac:dyDescent="0.25">
      <c r="A8" s="56" t="s">
        <v>145</v>
      </c>
      <c r="B8" s="7" t="s">
        <v>143</v>
      </c>
    </row>
    <row r="9" spans="1:4" x14ac:dyDescent="0.25">
      <c r="A9" s="2"/>
      <c r="B9" s="2"/>
    </row>
    <row r="10" spans="1:4" x14ac:dyDescent="0.25">
      <c r="A10" s="2"/>
      <c r="B10" s="2"/>
    </row>
    <row r="11" spans="1:4" x14ac:dyDescent="0.25">
      <c r="A11" s="3"/>
      <c r="B11" s="3"/>
    </row>
    <row r="12" spans="1:4" x14ac:dyDescent="0.25">
      <c r="A12" s="3"/>
      <c r="B12" s="3"/>
    </row>
    <row r="13" spans="1:4" x14ac:dyDescent="0.25">
      <c r="A13" s="3"/>
      <c r="B13" s="3"/>
    </row>
    <row r="14" spans="1:4" ht="30.75" customHeight="1" x14ac:dyDescent="0.25">
      <c r="A14" s="69" t="s">
        <v>14</v>
      </c>
      <c r="B14" s="70"/>
      <c r="C14" s="15"/>
      <c r="D14" s="15"/>
    </row>
    <row r="15" spans="1:4" x14ac:dyDescent="0.25">
      <c r="A15" s="67" t="s">
        <v>20</v>
      </c>
      <c r="B15" s="68"/>
      <c r="C15" s="15"/>
      <c r="D15" s="15"/>
    </row>
  </sheetData>
  <customSheetViews>
    <customSheetView guid="{60907736-4DA6-4CA4-8A0B-C962663BF4C5}" showPageBreaks="1" fitToPage="1" view="pageLayout">
      <selection activeCell="B5" sqref="B5"/>
      <pageMargins left="0.7" right="0.7" top="0.75" bottom="0.75" header="0.3" footer="0.3"/>
      <pageSetup fitToHeight="0" orientation="landscape" verticalDpi="0"/>
      <headerFooter>
        <oddHeader xml:space="preserve">&amp;L&amp;"-,Bold"Task Narrative Report&amp;"-,Regular"           Contract No _________________   FY ________ Q ____________ 
</oddHeader>
      </headerFooter>
    </customSheetView>
  </customSheetViews>
  <mergeCells count="2">
    <mergeCell ref="A15:B15"/>
    <mergeCell ref="A14:B14"/>
  </mergeCells>
  <phoneticPr fontId="7" type="noConversion"/>
  <pageMargins left="0.7" right="0.47" top="0.75" bottom="0.75" header="0.3" footer="0.3"/>
  <pageSetup scale="97" fitToHeight="2" orientation="landscape" r:id="rId1"/>
  <headerFooter>
    <oddHeader>&amp;LContract No. 582-19-90201 Narrative Report&amp;CPage &amp;P</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3845C-C80B-4095-AF5E-C1A8388F5DE2}">
  <dimension ref="A1:I19"/>
  <sheetViews>
    <sheetView view="pageLayout" zoomScaleNormal="120" workbookViewId="0">
      <selection activeCell="D17" sqref="D17:I17"/>
    </sheetView>
  </sheetViews>
  <sheetFormatPr defaultColWidth="8.85546875" defaultRowHeight="15" x14ac:dyDescent="0.25"/>
  <cols>
    <col min="1" max="1" width="9.7109375" style="21" customWidth="1"/>
    <col min="2" max="2" width="12.42578125" style="21" customWidth="1"/>
    <col min="3" max="3" width="14.140625" style="21" customWidth="1"/>
    <col min="4" max="4" width="13.140625" style="21" customWidth="1"/>
    <col min="5" max="5" width="20.7109375" style="21" customWidth="1"/>
    <col min="6" max="6" width="14.42578125" style="21" customWidth="1"/>
    <col min="7" max="7" width="12.85546875" style="21" customWidth="1"/>
    <col min="8" max="8" width="13.7109375" style="21" customWidth="1"/>
    <col min="9" max="9" width="9.42578125" style="21" customWidth="1"/>
    <col min="10" max="16384" width="8.85546875" style="21"/>
  </cols>
  <sheetData>
    <row r="1" spans="1:9" ht="136.5" customHeight="1" x14ac:dyDescent="0.25">
      <c r="A1" s="77" t="s">
        <v>49</v>
      </c>
      <c r="B1" s="78"/>
      <c r="C1" s="78"/>
      <c r="D1" s="78"/>
      <c r="E1" s="78"/>
      <c r="F1" s="78"/>
      <c r="G1" s="78"/>
      <c r="H1" s="79"/>
      <c r="I1" s="29"/>
    </row>
    <row r="2" spans="1:9" ht="12.75" customHeight="1" x14ac:dyDescent="0.25">
      <c r="A2" s="37"/>
      <c r="B2" s="37"/>
    </row>
    <row r="3" spans="1:9" x14ac:dyDescent="0.25">
      <c r="A3" s="48" t="s">
        <v>48</v>
      </c>
      <c r="B3" s="48"/>
      <c r="C3" s="39"/>
      <c r="D3" s="30"/>
      <c r="E3" s="80" t="s">
        <v>47</v>
      </c>
      <c r="F3" s="80"/>
      <c r="G3" s="47"/>
      <c r="H3" s="30"/>
    </row>
    <row r="4" spans="1:9" x14ac:dyDescent="0.25">
      <c r="A4" s="40"/>
      <c r="B4" s="38" t="s">
        <v>41</v>
      </c>
      <c r="C4" s="38" t="s">
        <v>40</v>
      </c>
      <c r="D4" s="31"/>
      <c r="E4" s="38"/>
      <c r="F4" s="38" t="s">
        <v>41</v>
      </c>
      <c r="G4" s="38" t="s">
        <v>40</v>
      </c>
      <c r="H4" s="31"/>
    </row>
    <row r="5" spans="1:9" x14ac:dyDescent="0.25">
      <c r="A5" s="22" t="s">
        <v>45</v>
      </c>
      <c r="B5" s="63">
        <v>32188.080000000002</v>
      </c>
      <c r="C5" s="63">
        <v>48282.12</v>
      </c>
      <c r="D5" s="32"/>
      <c r="E5" s="23" t="s">
        <v>32</v>
      </c>
      <c r="F5" s="54">
        <v>23109.89</v>
      </c>
      <c r="G5" s="54">
        <v>34664.839999999997</v>
      </c>
      <c r="H5" s="32"/>
    </row>
    <row r="6" spans="1:9" x14ac:dyDescent="0.25">
      <c r="A6" s="22" t="s">
        <v>44</v>
      </c>
      <c r="B6" s="63">
        <v>58008</v>
      </c>
      <c r="C6" s="63">
        <v>87011</v>
      </c>
      <c r="D6" s="32"/>
      <c r="E6" s="23" t="s">
        <v>33</v>
      </c>
      <c r="F6" s="36"/>
      <c r="G6" s="36"/>
      <c r="H6" s="61"/>
    </row>
    <row r="7" spans="1:9" x14ac:dyDescent="0.25">
      <c r="A7" s="22" t="s">
        <v>147</v>
      </c>
      <c r="B7" s="63">
        <v>12627.92</v>
      </c>
      <c r="C7" s="63">
        <v>18942.88</v>
      </c>
      <c r="D7" s="32"/>
      <c r="E7" s="23" t="s">
        <v>34</v>
      </c>
      <c r="F7" s="36"/>
      <c r="G7" s="36"/>
      <c r="H7" s="58"/>
    </row>
    <row r="8" spans="1:9" x14ac:dyDescent="0.25">
      <c r="A8" s="22"/>
      <c r="B8" s="54"/>
      <c r="C8" s="54"/>
      <c r="D8" s="32"/>
      <c r="E8" s="23" t="s">
        <v>35</v>
      </c>
      <c r="F8" s="36"/>
      <c r="G8" s="36"/>
      <c r="H8" s="58"/>
    </row>
    <row r="9" spans="1:9" x14ac:dyDescent="0.25">
      <c r="A9" s="22" t="s">
        <v>38</v>
      </c>
      <c r="B9" s="63">
        <f>SUM(B5:B7)</f>
        <v>102824</v>
      </c>
      <c r="C9" s="63">
        <f>SUM(C5:C7)</f>
        <v>154236</v>
      </c>
      <c r="D9" s="28"/>
      <c r="E9" s="35" t="s">
        <v>38</v>
      </c>
      <c r="F9" s="36">
        <f>SUM(F5:F8)</f>
        <v>23109.89</v>
      </c>
      <c r="G9" s="36">
        <f>SUM(G5:G8)</f>
        <v>34664.839999999997</v>
      </c>
      <c r="H9" s="33"/>
    </row>
    <row r="10" spans="1:9" ht="22.5" customHeight="1" x14ac:dyDescent="0.25"/>
    <row r="11" spans="1:9" x14ac:dyDescent="0.25">
      <c r="A11" s="53" t="s">
        <v>46</v>
      </c>
      <c r="B11" s="52"/>
      <c r="C11" s="52"/>
      <c r="D11" s="52"/>
      <c r="E11" s="51"/>
      <c r="F11" s="50" t="s">
        <v>153</v>
      </c>
      <c r="G11" s="49"/>
      <c r="H11" s="49"/>
      <c r="I11" s="49"/>
    </row>
    <row r="12" spans="1:9" ht="16.5" customHeight="1" x14ac:dyDescent="0.25">
      <c r="A12" s="81" t="s">
        <v>37</v>
      </c>
      <c r="B12" s="81"/>
      <c r="C12" s="81"/>
      <c r="D12" s="81"/>
      <c r="E12" s="81"/>
      <c r="F12" s="81"/>
      <c r="G12" s="81"/>
      <c r="H12" s="81"/>
      <c r="I12" s="81"/>
    </row>
    <row r="13" spans="1:9" ht="16.5" customHeight="1" x14ac:dyDescent="0.25">
      <c r="A13" s="42" t="s">
        <v>36</v>
      </c>
      <c r="B13" s="43"/>
      <c r="C13" s="46"/>
      <c r="D13" s="46"/>
      <c r="E13" s="46"/>
      <c r="F13" s="34"/>
      <c r="G13" s="34"/>
      <c r="H13" s="34"/>
      <c r="I13" s="34"/>
    </row>
    <row r="14" spans="1:9" ht="16.5" customHeight="1" x14ac:dyDescent="0.25">
      <c r="A14" s="41"/>
      <c r="B14" s="45" t="s">
        <v>41</v>
      </c>
      <c r="C14" s="38" t="s">
        <v>40</v>
      </c>
      <c r="D14" s="82" t="s">
        <v>42</v>
      </c>
      <c r="E14" s="83"/>
      <c r="F14" s="83"/>
      <c r="G14" s="83"/>
      <c r="H14" s="83"/>
      <c r="I14" s="84"/>
    </row>
    <row r="15" spans="1:9" ht="32.25" customHeight="1" x14ac:dyDescent="0.25">
      <c r="A15" s="23" t="s">
        <v>45</v>
      </c>
      <c r="B15" s="44"/>
      <c r="C15" s="59"/>
      <c r="D15" s="71"/>
      <c r="E15" s="72"/>
      <c r="F15" s="72"/>
      <c r="G15" s="72"/>
      <c r="H15" s="72"/>
      <c r="I15" s="73"/>
    </row>
    <row r="16" spans="1:9" ht="28.5" customHeight="1" x14ac:dyDescent="0.25">
      <c r="A16" s="23" t="s">
        <v>44</v>
      </c>
      <c r="B16" s="60"/>
      <c r="C16" s="60"/>
      <c r="D16" s="71"/>
      <c r="E16" s="72"/>
      <c r="F16" s="72"/>
      <c r="G16" s="72"/>
      <c r="H16" s="72"/>
      <c r="I16" s="73"/>
    </row>
    <row r="17" spans="1:9" ht="16.5" customHeight="1" x14ac:dyDescent="0.25">
      <c r="A17" s="23" t="s">
        <v>152</v>
      </c>
      <c r="B17" s="44"/>
      <c r="C17" s="62"/>
      <c r="D17" s="74"/>
      <c r="E17" s="75"/>
      <c r="F17" s="75"/>
      <c r="G17" s="75"/>
      <c r="H17" s="75"/>
      <c r="I17" s="76"/>
    </row>
    <row r="18" spans="1:9" ht="16.5" customHeight="1" x14ac:dyDescent="0.25">
      <c r="A18" s="24" t="s">
        <v>39</v>
      </c>
      <c r="B18" s="25">
        <f>SUM(B15:B17)</f>
        <v>0</v>
      </c>
      <c r="C18" s="25">
        <f>SUM(C15:C17)</f>
        <v>0</v>
      </c>
      <c r="D18" s="74"/>
      <c r="E18" s="75"/>
      <c r="F18" s="75"/>
      <c r="G18" s="75"/>
      <c r="H18" s="75"/>
      <c r="I18" s="76"/>
    </row>
    <row r="19" spans="1:9" ht="16.5" customHeight="1" x14ac:dyDescent="0.25">
      <c r="A19" s="26"/>
      <c r="B19" s="27"/>
      <c r="C19" s="28"/>
      <c r="D19" s="28"/>
      <c r="E19" s="28"/>
    </row>
  </sheetData>
  <mergeCells count="8">
    <mergeCell ref="D16:I16"/>
    <mergeCell ref="D17:I17"/>
    <mergeCell ref="D18:I18"/>
    <mergeCell ref="A1:H1"/>
    <mergeCell ref="E3:F3"/>
    <mergeCell ref="A12:I12"/>
    <mergeCell ref="D14:I14"/>
    <mergeCell ref="D15:I15"/>
  </mergeCells>
  <pageMargins left="0.45" right="0.45" top="0.75" bottom="0.75" header="0.3" footer="0.3"/>
  <pageSetup orientation="landscape" r:id="rId1"/>
  <headerFooter>
    <oddHeader>&amp;L
&amp;CPage &amp;P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view="pageLayout" workbookViewId="0">
      <selection activeCell="C16" sqref="C16"/>
    </sheetView>
  </sheetViews>
  <sheetFormatPr defaultColWidth="8.85546875" defaultRowHeight="15" x14ac:dyDescent="0.25"/>
  <cols>
    <col min="1" max="1" width="10" customWidth="1"/>
    <col min="2" max="2" width="10.7109375" customWidth="1"/>
    <col min="3" max="3" width="24.42578125" customWidth="1"/>
    <col min="4" max="4" width="27.85546875" customWidth="1"/>
    <col min="5" max="5" width="17.42578125" customWidth="1"/>
  </cols>
  <sheetData>
    <row r="1" spans="1:5" x14ac:dyDescent="0.25">
      <c r="A1" s="89" t="s">
        <v>25</v>
      </c>
      <c r="B1" s="90"/>
      <c r="C1" s="90"/>
      <c r="D1" s="91"/>
      <c r="E1" s="3" t="s">
        <v>153</v>
      </c>
    </row>
    <row r="2" spans="1:5" ht="45" customHeight="1" x14ac:dyDescent="0.25">
      <c r="A2" s="86" t="s">
        <v>43</v>
      </c>
      <c r="B2" s="87"/>
      <c r="C2" s="87"/>
      <c r="D2" s="87"/>
      <c r="E2" s="88"/>
    </row>
    <row r="3" spans="1:5" ht="15.75" x14ac:dyDescent="0.25">
      <c r="A3" s="18"/>
    </row>
    <row r="4" spans="1:5" x14ac:dyDescent="0.25">
      <c r="C4" s="85" t="s">
        <v>31</v>
      </c>
      <c r="D4" s="85"/>
    </row>
    <row r="5" spans="1:5" ht="45" x14ac:dyDescent="0.25">
      <c r="A5" s="4" t="s">
        <v>26</v>
      </c>
      <c r="B5" s="4" t="s">
        <v>27</v>
      </c>
      <c r="C5" s="4" t="s">
        <v>28</v>
      </c>
      <c r="D5" s="4" t="s">
        <v>29</v>
      </c>
      <c r="E5" s="4" t="s">
        <v>30</v>
      </c>
    </row>
    <row r="6" spans="1:5" x14ac:dyDescent="0.25">
      <c r="A6" s="19"/>
      <c r="B6" s="20"/>
      <c r="C6" s="19"/>
      <c r="D6" s="19"/>
      <c r="E6" s="20"/>
    </row>
    <row r="7" spans="1:5" ht="15.75" x14ac:dyDescent="0.25">
      <c r="A7" s="17"/>
      <c r="B7" s="17"/>
      <c r="C7" s="17"/>
      <c r="D7" s="17"/>
      <c r="E7" s="17"/>
    </row>
    <row r="8" spans="1:5" ht="14.1" customHeight="1" x14ac:dyDescent="0.25">
      <c r="A8" s="17"/>
      <c r="B8" s="17"/>
      <c r="C8" s="17"/>
      <c r="D8" s="17"/>
      <c r="E8" s="17"/>
    </row>
    <row r="9" spans="1:5" ht="14.1" customHeight="1" x14ac:dyDescent="0.25">
      <c r="A9" s="17"/>
      <c r="B9" s="17"/>
      <c r="C9" s="17"/>
      <c r="D9" s="17"/>
      <c r="E9" s="17"/>
    </row>
    <row r="10" spans="1:5" ht="14.1" customHeight="1" x14ac:dyDescent="0.25">
      <c r="A10" s="17"/>
      <c r="B10" s="17"/>
      <c r="C10" s="17"/>
      <c r="D10" s="17"/>
      <c r="E10" s="17"/>
    </row>
    <row r="11" spans="1:5" ht="14.1" customHeight="1" x14ac:dyDescent="0.25">
      <c r="A11" s="17"/>
      <c r="B11" s="17"/>
      <c r="C11" s="17"/>
      <c r="D11" s="17"/>
      <c r="E11" s="17"/>
    </row>
    <row r="12" spans="1:5" ht="14.1" customHeight="1" x14ac:dyDescent="0.25">
      <c r="A12" s="17"/>
      <c r="B12" s="17"/>
      <c r="C12" s="17"/>
      <c r="D12" s="17"/>
      <c r="E12" s="17"/>
    </row>
    <row r="13" spans="1:5" ht="14.1" customHeight="1" x14ac:dyDescent="0.25">
      <c r="A13" s="17"/>
      <c r="B13" s="17"/>
      <c r="C13" s="17"/>
      <c r="D13" s="17"/>
      <c r="E13" s="17"/>
    </row>
    <row r="14" spans="1:5" ht="14.1" customHeight="1" x14ac:dyDescent="0.25">
      <c r="A14" s="17"/>
      <c r="B14" s="17"/>
      <c r="C14" s="17"/>
      <c r="D14" s="17"/>
      <c r="E14" s="17"/>
    </row>
  </sheetData>
  <mergeCells count="3">
    <mergeCell ref="C4:D4"/>
    <mergeCell ref="A2:E2"/>
    <mergeCell ref="A1:D1"/>
  </mergeCells>
  <phoneticPr fontId="7" type="noConversion"/>
  <pageMargins left="0.7" right="0.7" top="0.75" bottom="0.75" header="0.3" footer="0.3"/>
  <pageSetup orientation="portrait" r:id="rId1"/>
  <headerFooter>
    <oddHeader>&amp;LContract No. 582-19-90201 Corrective Action&amp;CPage &amp;P</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7"/>
  <sheetViews>
    <sheetView view="pageLayout" workbookViewId="0">
      <selection activeCell="D10" sqref="D10"/>
    </sheetView>
  </sheetViews>
  <sheetFormatPr defaultColWidth="8.85546875" defaultRowHeight="15" x14ac:dyDescent="0.25"/>
  <cols>
    <col min="1" max="1" width="11.7109375" customWidth="1"/>
    <col min="2" max="2" width="9.140625" customWidth="1"/>
    <col min="3" max="3" width="34.42578125" customWidth="1"/>
    <col min="4" max="4" width="39.42578125" customWidth="1"/>
  </cols>
  <sheetData>
    <row r="1" spans="1:7" ht="36" customHeight="1" x14ac:dyDescent="0.25">
      <c r="A1" s="92" t="s">
        <v>19</v>
      </c>
      <c r="B1" s="93"/>
      <c r="C1" s="93"/>
      <c r="D1" s="94"/>
    </row>
    <row r="2" spans="1:7" ht="31.5" customHeight="1" x14ac:dyDescent="0.25">
      <c r="A2" s="16" t="s">
        <v>16</v>
      </c>
      <c r="B2" s="10" t="s">
        <v>15</v>
      </c>
      <c r="C2" s="10" t="s">
        <v>17</v>
      </c>
      <c r="D2" s="10" t="s">
        <v>18</v>
      </c>
    </row>
    <row r="3" spans="1:7" ht="30" x14ac:dyDescent="0.25">
      <c r="A3" s="2">
        <v>10092</v>
      </c>
      <c r="B3" s="2">
        <v>5.5</v>
      </c>
      <c r="C3" s="2" t="s">
        <v>150</v>
      </c>
      <c r="D3" s="2" t="s">
        <v>166</v>
      </c>
      <c r="E3" s="6"/>
      <c r="F3" s="6"/>
      <c r="G3" s="6"/>
    </row>
    <row r="4" spans="1:7" x14ac:dyDescent="0.25">
      <c r="A4" s="2"/>
      <c r="B4" s="2"/>
      <c r="C4" s="2"/>
      <c r="D4" s="2"/>
      <c r="E4" s="6"/>
      <c r="F4" s="6"/>
      <c r="G4" s="6"/>
    </row>
    <row r="5" spans="1:7" x14ac:dyDescent="0.25">
      <c r="A5" s="2"/>
      <c r="B5" s="2"/>
      <c r="C5" s="2"/>
      <c r="D5" s="2"/>
      <c r="E5" s="6"/>
      <c r="F5" s="6"/>
      <c r="G5" s="6"/>
    </row>
    <row r="6" spans="1:7" x14ac:dyDescent="0.25">
      <c r="A6" s="2"/>
      <c r="B6" s="2"/>
      <c r="C6" s="2"/>
      <c r="D6" s="2"/>
      <c r="E6" s="6"/>
      <c r="F6" s="6"/>
      <c r="G6" s="6"/>
    </row>
    <row r="7" spans="1:7" x14ac:dyDescent="0.25">
      <c r="A7" s="2"/>
      <c r="B7" s="2"/>
      <c r="C7" s="2"/>
      <c r="D7" s="2"/>
      <c r="E7" s="6"/>
      <c r="F7" s="6"/>
      <c r="G7" s="6"/>
    </row>
    <row r="8" spans="1:7" x14ac:dyDescent="0.25">
      <c r="A8" s="2"/>
      <c r="B8" s="2"/>
      <c r="C8" s="2"/>
      <c r="D8" s="2"/>
      <c r="E8" s="6"/>
      <c r="F8" s="6"/>
      <c r="G8" s="6"/>
    </row>
    <row r="9" spans="1:7" x14ac:dyDescent="0.25">
      <c r="A9" s="2"/>
      <c r="B9" s="2"/>
      <c r="C9" s="2"/>
      <c r="D9" s="2"/>
      <c r="E9" s="6"/>
      <c r="F9" s="6"/>
      <c r="G9" s="6"/>
    </row>
    <row r="10" spans="1:7" x14ac:dyDescent="0.25">
      <c r="A10" s="2"/>
      <c r="B10" s="2"/>
      <c r="C10" s="2"/>
      <c r="D10" s="2"/>
      <c r="E10" s="6"/>
      <c r="F10" s="6"/>
      <c r="G10" s="6"/>
    </row>
    <row r="11" spans="1:7" x14ac:dyDescent="0.25">
      <c r="A11" s="2"/>
      <c r="B11" s="2"/>
      <c r="C11" s="2"/>
      <c r="D11" s="2"/>
      <c r="E11" s="6"/>
      <c r="F11" s="6"/>
      <c r="G11" s="6"/>
    </row>
    <row r="12" spans="1:7" x14ac:dyDescent="0.25">
      <c r="A12" s="2"/>
      <c r="B12" s="2"/>
      <c r="C12" s="2"/>
      <c r="D12" s="2"/>
      <c r="E12" s="6"/>
      <c r="F12" s="6"/>
      <c r="G12" s="6"/>
    </row>
    <row r="13" spans="1:7" x14ac:dyDescent="0.25">
      <c r="A13" s="2"/>
      <c r="B13" s="2"/>
      <c r="C13" s="2"/>
      <c r="D13" s="2"/>
      <c r="E13" s="6"/>
      <c r="F13" s="6"/>
      <c r="G13" s="6"/>
    </row>
    <row r="14" spans="1:7" x14ac:dyDescent="0.25">
      <c r="A14" s="2"/>
      <c r="B14" s="2"/>
      <c r="C14" s="2"/>
      <c r="D14" s="2"/>
      <c r="E14" s="6"/>
      <c r="F14" s="6"/>
      <c r="G14" s="6"/>
    </row>
    <row r="15" spans="1:7" x14ac:dyDescent="0.25">
      <c r="A15" s="2"/>
      <c r="B15" s="2"/>
      <c r="C15" s="2"/>
      <c r="D15" s="2"/>
      <c r="E15" s="6"/>
      <c r="F15" s="6"/>
      <c r="G15" s="6"/>
    </row>
    <row r="16" spans="1:7" x14ac:dyDescent="0.25">
      <c r="A16" s="2"/>
      <c r="B16" s="2"/>
      <c r="C16" s="2"/>
      <c r="D16" s="2"/>
      <c r="E16" s="6"/>
      <c r="F16" s="6"/>
      <c r="G16" s="6"/>
    </row>
    <row r="17" spans="1:7" x14ac:dyDescent="0.25">
      <c r="A17" s="2"/>
      <c r="B17" s="2"/>
      <c r="C17" s="2"/>
      <c r="D17" s="2"/>
      <c r="E17" s="6"/>
      <c r="F17" s="6"/>
      <c r="G17" s="6"/>
    </row>
    <row r="18" spans="1:7" x14ac:dyDescent="0.25">
      <c r="A18" s="2"/>
      <c r="B18" s="2"/>
      <c r="C18" s="2"/>
      <c r="D18" s="2"/>
      <c r="E18" s="6"/>
      <c r="F18" s="6"/>
      <c r="G18" s="6"/>
    </row>
    <row r="19" spans="1:7" x14ac:dyDescent="0.25">
      <c r="A19" s="2"/>
      <c r="B19" s="2"/>
      <c r="C19" s="2"/>
      <c r="D19" s="2"/>
      <c r="E19" s="6"/>
      <c r="F19" s="6"/>
      <c r="G19" s="6"/>
    </row>
    <row r="20" spans="1:7" x14ac:dyDescent="0.25">
      <c r="A20" s="2"/>
      <c r="B20" s="2"/>
      <c r="C20" s="2"/>
      <c r="D20" s="2"/>
      <c r="E20" s="6"/>
      <c r="F20" s="6"/>
      <c r="G20" s="6"/>
    </row>
    <row r="21" spans="1:7" x14ac:dyDescent="0.25">
      <c r="A21" s="2"/>
      <c r="B21" s="2"/>
      <c r="C21" s="2"/>
      <c r="D21" s="2"/>
      <c r="E21" s="6"/>
      <c r="F21" s="6"/>
      <c r="G21" s="6"/>
    </row>
    <row r="22" spans="1:7" x14ac:dyDescent="0.25">
      <c r="A22" s="2"/>
      <c r="B22" s="2"/>
      <c r="C22" s="2"/>
      <c r="D22" s="2"/>
      <c r="E22" s="6"/>
      <c r="F22" s="6"/>
      <c r="G22" s="6"/>
    </row>
    <row r="23" spans="1:7" x14ac:dyDescent="0.25">
      <c r="A23" s="2"/>
      <c r="B23" s="2"/>
      <c r="C23" s="2"/>
      <c r="D23" s="2"/>
      <c r="E23" s="6"/>
      <c r="F23" s="6"/>
      <c r="G23" s="6"/>
    </row>
    <row r="24" spans="1:7" x14ac:dyDescent="0.25">
      <c r="A24" s="2"/>
      <c r="B24" s="2"/>
      <c r="C24" s="2"/>
      <c r="D24" s="2"/>
      <c r="E24" s="6"/>
      <c r="F24" s="6"/>
      <c r="G24" s="6"/>
    </row>
    <row r="25" spans="1:7" x14ac:dyDescent="0.25">
      <c r="A25" s="2"/>
      <c r="B25" s="2"/>
      <c r="C25" s="2"/>
      <c r="D25" s="2"/>
      <c r="E25" s="6"/>
      <c r="F25" s="6"/>
      <c r="G25" s="6"/>
    </row>
    <row r="26" spans="1:7" x14ac:dyDescent="0.25">
      <c r="A26" s="2"/>
      <c r="B26" s="2"/>
      <c r="C26" s="2"/>
      <c r="D26" s="2"/>
      <c r="E26" s="6"/>
      <c r="F26" s="6"/>
      <c r="G26" s="6"/>
    </row>
    <row r="27" spans="1:7" x14ac:dyDescent="0.25">
      <c r="A27" s="2"/>
      <c r="B27" s="2"/>
      <c r="C27" s="2"/>
      <c r="D27" s="2"/>
      <c r="E27" s="6"/>
      <c r="F27" s="6"/>
      <c r="G27" s="6"/>
    </row>
    <row r="28" spans="1:7" x14ac:dyDescent="0.25">
      <c r="A28" s="2"/>
      <c r="B28" s="2"/>
      <c r="C28" s="2"/>
      <c r="D28" s="2"/>
      <c r="E28" s="6"/>
      <c r="F28" s="6"/>
      <c r="G28" s="6"/>
    </row>
    <row r="29" spans="1:7" x14ac:dyDescent="0.25">
      <c r="A29" s="2"/>
      <c r="B29" s="2"/>
      <c r="C29" s="2"/>
      <c r="D29" s="2"/>
      <c r="E29" s="6"/>
      <c r="F29" s="6"/>
      <c r="G29" s="6"/>
    </row>
    <row r="30" spans="1:7" x14ac:dyDescent="0.25">
      <c r="A30" s="2"/>
      <c r="B30" s="2"/>
      <c r="C30" s="2"/>
      <c r="D30" s="2"/>
      <c r="E30" s="6"/>
      <c r="F30" s="6"/>
      <c r="G30" s="6"/>
    </row>
    <row r="31" spans="1:7" x14ac:dyDescent="0.25">
      <c r="A31" s="2"/>
      <c r="B31" s="2"/>
      <c r="C31" s="2"/>
      <c r="D31" s="2"/>
      <c r="E31" s="6"/>
      <c r="F31" s="6"/>
      <c r="G31" s="6"/>
    </row>
    <row r="32" spans="1:7" x14ac:dyDescent="0.25">
      <c r="A32" s="2"/>
      <c r="B32" s="2"/>
      <c r="C32" s="2"/>
      <c r="D32" s="2"/>
      <c r="E32" s="6"/>
      <c r="F32" s="6"/>
      <c r="G32" s="6"/>
    </row>
    <row r="33" spans="1:7" x14ac:dyDescent="0.25">
      <c r="A33" s="2"/>
      <c r="B33" s="2"/>
      <c r="C33" s="2"/>
      <c r="D33" s="2"/>
      <c r="E33" s="6"/>
      <c r="F33" s="6"/>
      <c r="G33" s="6"/>
    </row>
    <row r="34" spans="1:7" x14ac:dyDescent="0.25">
      <c r="A34" s="2"/>
      <c r="B34" s="2"/>
      <c r="C34" s="2"/>
      <c r="D34" s="2"/>
      <c r="E34" s="6"/>
      <c r="F34" s="6"/>
      <c r="G34" s="6"/>
    </row>
    <row r="35" spans="1:7" x14ac:dyDescent="0.25">
      <c r="A35" s="2"/>
      <c r="B35" s="2"/>
      <c r="C35" s="2"/>
      <c r="D35" s="2"/>
      <c r="E35" s="6"/>
      <c r="F35" s="6"/>
      <c r="G35" s="6"/>
    </row>
    <row r="36" spans="1:7" x14ac:dyDescent="0.25">
      <c r="A36" s="2"/>
      <c r="B36" s="2"/>
      <c r="C36" s="2"/>
      <c r="D36" s="2"/>
      <c r="E36" s="6"/>
      <c r="F36" s="6"/>
      <c r="G36" s="6"/>
    </row>
    <row r="37" spans="1:7" x14ac:dyDescent="0.25">
      <c r="A37" s="2"/>
      <c r="B37" s="2"/>
      <c r="C37" s="2"/>
      <c r="D37" s="2"/>
      <c r="E37" s="6"/>
      <c r="F37" s="6"/>
      <c r="G37" s="6"/>
    </row>
    <row r="38" spans="1:7" x14ac:dyDescent="0.25">
      <c r="A38" s="2"/>
      <c r="B38" s="2"/>
      <c r="C38" s="2"/>
      <c r="D38" s="2"/>
      <c r="E38" s="6"/>
      <c r="F38" s="6"/>
      <c r="G38" s="6"/>
    </row>
    <row r="39" spans="1:7" x14ac:dyDescent="0.25">
      <c r="A39" s="3"/>
      <c r="B39" s="3"/>
      <c r="C39" s="3"/>
      <c r="D39" s="3"/>
    </row>
    <row r="40" spans="1:7" x14ac:dyDescent="0.25">
      <c r="A40" s="3"/>
      <c r="B40" s="3"/>
      <c r="C40" s="3"/>
      <c r="D40" s="3"/>
    </row>
    <row r="41" spans="1:7" x14ac:dyDescent="0.25">
      <c r="A41" s="3"/>
      <c r="B41" s="3"/>
      <c r="C41" s="3"/>
      <c r="D41" s="3"/>
    </row>
    <row r="42" spans="1:7" x14ac:dyDescent="0.25">
      <c r="A42" s="3"/>
      <c r="B42" s="3"/>
      <c r="C42" s="3"/>
      <c r="D42" s="3"/>
    </row>
    <row r="43" spans="1:7" x14ac:dyDescent="0.25">
      <c r="A43" s="3"/>
      <c r="B43" s="3"/>
      <c r="C43" s="3"/>
      <c r="D43" s="3"/>
    </row>
    <row r="44" spans="1:7" x14ac:dyDescent="0.25">
      <c r="A44" s="3"/>
      <c r="B44" s="3"/>
      <c r="C44" s="3"/>
      <c r="D44" s="3"/>
    </row>
    <row r="45" spans="1:7" x14ac:dyDescent="0.25">
      <c r="A45" s="3"/>
      <c r="B45" s="3"/>
      <c r="C45" s="3"/>
      <c r="D45" s="3"/>
    </row>
    <row r="46" spans="1:7" x14ac:dyDescent="0.25">
      <c r="A46" s="3"/>
      <c r="B46" s="3"/>
      <c r="C46" s="3"/>
      <c r="D46" s="3"/>
    </row>
    <row r="47" spans="1:7" x14ac:dyDescent="0.25">
      <c r="A47" s="3"/>
      <c r="B47" s="3"/>
      <c r="C47" s="3"/>
      <c r="D47" s="3"/>
    </row>
  </sheetData>
  <mergeCells count="1">
    <mergeCell ref="A1:D1"/>
  </mergeCells>
  <phoneticPr fontId="7" type="noConversion"/>
  <conditionalFormatting sqref="C4">
    <cfRule type="expression" dxfId="0" priority="1">
      <formula>AND($D4&lt;TODAY(), ISBLANK($E4), NOT(ISBLANK($D4)))</formula>
    </cfRule>
  </conditionalFormatting>
  <pageMargins left="0.7" right="0.7" top="0.75" bottom="0.75" header="0.3" footer="0.3"/>
  <pageSetup scale="92" orientation="portrait" r:id="rId1"/>
  <headerFooter>
    <oddHeader>&amp;LContract No. 582-19-90201 Attachment List&amp;CPage &amp;P</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4CD55BBDC76524D9CAB391CAB95ACBD" ma:contentTypeVersion="8" ma:contentTypeDescription="Create a new document." ma:contentTypeScope="" ma:versionID="82e27185b4370dd38b7a5a91baae4869">
  <xsd:schema xmlns:xsd="http://www.w3.org/2001/XMLSchema" xmlns:xs="http://www.w3.org/2001/XMLSchema" xmlns:p="http://schemas.microsoft.com/office/2006/metadata/properties" xmlns:ns2="14b0582a-084a-471c-966a-f9996d9fc73e" xmlns:ns3="05eaa766-c91b-4120-ae70-6c08f6a8fda2" targetNamespace="http://schemas.microsoft.com/office/2006/metadata/properties" ma:root="true" ma:fieldsID="ca773a212db94cf17b57be66ddb8a874" ns2:_="" ns3:_="">
    <xsd:import namespace="14b0582a-084a-471c-966a-f9996d9fc73e"/>
    <xsd:import namespace="05eaa766-c91b-4120-ae70-6c08f6a8fd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b0582a-084a-471c-966a-f9996d9fc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eaa766-c91b-4120-ae70-6c08f6a8fd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391ECE-F76C-48C7-9638-9BC74C98732B}">
  <ds:schemaRefs>
    <ds:schemaRef ds:uri="http://purl.org/dc/terms/"/>
    <ds:schemaRef ds:uri="http://schemas.openxmlformats.org/package/2006/metadata/core-properties"/>
    <ds:schemaRef ds:uri="14b0582a-084a-471c-966a-f9996d9fc73e"/>
    <ds:schemaRef ds:uri="http://schemas.microsoft.com/office/2006/documentManagement/types"/>
    <ds:schemaRef ds:uri="http://schemas.microsoft.com/office/infopath/2007/PartnerControls"/>
    <ds:schemaRef ds:uri="http://purl.org/dc/elements/1.1/"/>
    <ds:schemaRef ds:uri="http://schemas.microsoft.com/office/2006/metadata/properties"/>
    <ds:schemaRef ds:uri="05eaa766-c91b-4120-ae70-6c08f6a8fda2"/>
    <ds:schemaRef ds:uri="http://www.w3.org/XML/1998/namespace"/>
    <ds:schemaRef ds:uri="http://purl.org/dc/dcmitype/"/>
  </ds:schemaRefs>
</ds:datastoreItem>
</file>

<file path=customXml/itemProps2.xml><?xml version="1.0" encoding="utf-8"?>
<ds:datastoreItem xmlns:ds="http://schemas.openxmlformats.org/officeDocument/2006/customXml" ds:itemID="{9CD9022B-F7C1-4D85-8C0F-5969687B46A4}">
  <ds:schemaRefs>
    <ds:schemaRef ds:uri="http://schemas.microsoft.com/sharepoint/v3/contenttype/forms"/>
  </ds:schemaRefs>
</ds:datastoreItem>
</file>

<file path=customXml/itemProps3.xml><?xml version="1.0" encoding="utf-8"?>
<ds:datastoreItem xmlns:ds="http://schemas.openxmlformats.org/officeDocument/2006/customXml" ds:itemID="{C133BE3C-CE7E-4EBE-8524-B748311E7B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Page</vt:lpstr>
      <vt:lpstr>Deliverables</vt:lpstr>
      <vt:lpstr>Narrative</vt:lpstr>
      <vt:lpstr>Budget</vt:lpstr>
      <vt:lpstr>QA_CA</vt:lpstr>
      <vt:lpstr>Attachments</vt:lpstr>
      <vt:lpstr>Deliverables!Print_Titles</vt:lpstr>
    </vt:vector>
  </TitlesOfParts>
  <Company>TCEQ</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Cawthon</dc:creator>
  <cp:lastModifiedBy>Saing, Elizabeth</cp:lastModifiedBy>
  <cp:lastPrinted>2019-06-10T14:03:04Z</cp:lastPrinted>
  <dcterms:created xsi:type="dcterms:W3CDTF">2014-07-28T12:47:10Z</dcterms:created>
  <dcterms:modified xsi:type="dcterms:W3CDTF">2020-12-23T19:51:42Z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0x01010024CD55BBDC76524D9CAB391CAB95ACBD</vt:lpwstr>
  </property>
</Properties>
</file>